
<file path=[Content_Types].xml><?xml version="1.0" encoding="utf-8"?>
<Types xmlns="http://schemas.openxmlformats.org/package/2006/content-types"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<Relationships xmlns="http://schemas.openxmlformats.org/package/2006/relationships">
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false" showObjects="all" date1904="false"/>
  <bookViews>
    <workbookView showHorizontalScroll="true" showVerticalScroll="true" showSheetTabs="true" xWindow="0" yWindow="0" windowWidth="16384" windowHeight="8192" activeTab="0"/>
  </bookViews>
  <sheets>
    <sheet name="ПФХД" sheetId="1" r:id="rId1"/>
    <sheet name="Расходы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" sheetId="8" r:id="rId8"/>
  </sheets>
  <definedNames>
</definedNames>
  <calcPr fullCalcOnLoad="1" iterateCount="100" refMode="A1" iterate="false" iterateDelta="0.001"/>
</workbook>
</file>

<file path=xl/sharedStrings.xml><?xml version="1.0" encoding="utf-8"?>
<sst xmlns="http://schemas.openxmlformats.org/spreadsheetml/2006/main">
  <si>
    <t>УТВЕРЖДАЮ</t>
  </si>
  <si>
    <t>Директор</t>
  </si>
  <si>
    <t>(наименование должности лица, утверждающего документ)</t>
  </si>
  <si>
    <t>О.А. Лунева</t>
  </si>
  <si>
    <t>(подпись)</t>
  </si>
  <si>
    <t>(расшифровка подписи)</t>
  </si>
  <si>
    <t>"_____" _____________2026 г.</t>
  </si>
  <si>
    <t>(дата утверждения)</t>
  </si>
  <si>
    <t>План</t>
  </si>
  <si>
    <t>финансово-хозяйственной деятельности ГБУК РО «РОСБС» на 2026 год и плановый период 2027-2028 годов</t>
  </si>
  <si>
    <t>Адрес</t>
  </si>
  <si>
    <t>390000 г.Рязань ул.Кремлевский вал д.10</t>
  </si>
  <si>
    <t>Учредитель</t>
  </si>
  <si>
    <t>Рязанская область</t>
  </si>
  <si>
    <t>Орган, осуществляющий функции и полномочия учредителя</t>
  </si>
  <si>
    <t>Министерство культуры Рязанской области</t>
  </si>
  <si>
    <t>Орган управления государственным имуществом</t>
  </si>
  <si>
    <t>Министерство имущественных и земельных отношений Рязанской области</t>
  </si>
  <si>
    <t>ИНН</t>
  </si>
  <si>
    <t>6231033540</t>
  </si>
  <si>
    <t>КПП</t>
  </si>
  <si>
    <t>623401001</t>
  </si>
  <si>
    <t>ОГРН</t>
  </si>
  <si>
    <t>1026201271535</t>
  </si>
  <si>
    <t>ОКВЭД</t>
  </si>
  <si>
    <t>91.01</t>
  </si>
  <si>
    <t>ОКОПФ</t>
  </si>
  <si>
    <t>7 52 03</t>
  </si>
  <si>
    <t>Реквизиты счета</t>
  </si>
  <si>
    <t>Минфин Рязанской области(ГБУК РО "РОСБС", л/с 802Ц7149000)                                        
р/с 03224643610000003200 в ОКЦ № 1 ВВГУ Банка России //УФК по Нижегородской области, г. Нижний Новгород                                             
БИК 012202102, кор.счет 40102810745370000024
ОКТМО 61700000</t>
  </si>
  <si>
    <t>Подписано. Заверено ЭП.</t>
  </si>
  <si>
    <t>ФИО: Лунева Ольга Александровна</t>
  </si>
  <si>
    <t>Должность: директор</t>
  </si>
  <si>
    <t>Действует c 19.08.2025 08:14:40 по: 12.11.2026 08:14:40</t>
  </si>
  <si>
    <t>Серийный номер: 7A1FFB99D7C10905D6441CA6B72F12E0FC17FB8D</t>
  </si>
  <si>
    <t>Издатель: Федеральное казначейство</t>
  </si>
  <si>
    <t>Время подписания: 24.02.2026 17:33:20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</si>
  <si>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</si>
  <si>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</si>
  <si>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</si>
  <si>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</si>
  <si>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</si>
  <si>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Сумма, руб.</t>
  </si>
  <si>
    <t>На 2026 текущий финансовый год</t>
  </si>
  <si>
    <t>на 2027 г. первый год планового периода</t>
  </si>
  <si>
    <t>на 2028 г. второй год планового периода</t>
  </si>
  <si>
    <t>за пределами планового периода</t>
  </si>
  <si>
    <t>Субсидии на финансовое обеспечение выполнения государственного задания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</si>
  <si>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</si>
  <si>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</si>
  <si>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Поступления от оказания услуг (выполнения работ) на платной основе и от иной приносящей доход деятельности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</si>
  <si>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</si>
  <si>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</si>
  <si>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</si>
  <si>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</si>
  <si>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</si>
  <si>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</si>
  <si>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</si>
  <si>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</si>
  <si>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 доходы от собственности, всего</t>
  </si>
  <si>
    <t>1100</t>
  </si>
  <si>
    <t>120</t>
  </si>
  <si>
    <t>121-129</t>
  </si>
  <si>
    <t>доходы от оказания услуг, работ, компенсации затрат учреждений, всего</t>
  </si>
  <si>
    <t>1200</t>
  </si>
  <si>
    <t>130</t>
  </si>
  <si>
    <t>131-139</t>
  </si>
  <si>
    <t>в том числе: субсидии на финансовое обеспечение выполнения государственного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</si>
  <si>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</si>
  <si>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</si>
  <si>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</si>
  <si>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</si>
  <si>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141-145</t>
  </si>
  <si>
    <t>безвозмездные денежные поступления, всего</t>
  </si>
  <si>
    <t>1400</t>
  </si>
  <si>
    <t>150</t>
  </si>
  <si>
    <t>151-168</t>
  </si>
  <si>
    <t>в том числе:
целевые субсидии</t>
  </si>
  <si>
    <t>1410</t>
  </si>
  <si>
    <t>из них: иные субсидии, предоставленные из бюджета (текущего характера)</t>
  </si>
  <si>
    <t>1411</t>
  </si>
  <si>
    <t>152</t>
  </si>
  <si>
    <t>иные субсидии, предоставленные из бюджета (капитального характера)</t>
  </si>
  <si>
    <t>1412</t>
  </si>
  <si>
    <t>162</t>
  </si>
  <si>
    <t>субсидии на осуществление капитальных вложений</t>
  </si>
  <si>
    <t>1420</t>
  </si>
  <si>
    <t>прочие доходы, всего</t>
  </si>
  <si>
    <t>1500</t>
  </si>
  <si>
    <t>180</t>
  </si>
  <si>
    <t>181-189</t>
  </si>
  <si>
    <t>доходы от операций с активами, всего</t>
  </si>
  <si>
    <t>1900</t>
  </si>
  <si>
    <t>в том числе:</t>
  </si>
  <si>
    <t>прочие поступления, всего</t>
  </si>
  <si>
    <t>1980</t>
  </si>
  <si>
    <t>из них: невыясненные поступления</t>
  </si>
  <si>
    <t>1981</t>
  </si>
  <si>
    <t>уменьшение стоимости основных средств</t>
  </si>
  <si>
    <t>1982</t>
  </si>
  <si>
    <t>410</t>
  </si>
  <si>
    <t>уменьшение стоимости материальных запасов</t>
  </si>
  <si>
    <t>1983</t>
  </si>
  <si>
    <t>440</t>
  </si>
  <si>
    <t>увеличение остатков денежных средств за счет возврата дебиторской задолженности прошлых лет</t>
  </si>
  <si>
    <t>1984</t>
  </si>
  <si>
    <t>510</t>
  </si>
  <si>
    <t>увеличение задолженности по внутренним привлеченным заимствованиям</t>
  </si>
  <si>
    <t>1985</t>
  </si>
  <si>
    <t>710</t>
  </si>
  <si>
    <t>Расходы, всего</t>
  </si>
  <si>
    <t>2000</t>
  </si>
  <si>
    <t>в том числе: на выплаты персоналу, всего</t>
  </si>
  <si>
    <t>2100</t>
  </si>
  <si>
    <t>в том числе: оплата труда</t>
  </si>
  <si>
    <t>2110</t>
  </si>
  <si>
    <t>111</t>
  </si>
  <si>
    <t>210,260</t>
  </si>
  <si>
    <t>прочие выплаты персоналу, в том числе компенсационного характера</t>
  </si>
  <si>
    <t>2120</t>
  </si>
  <si>
    <t>112</t>
  </si>
  <si>
    <t>210,220,260</t>
  </si>
  <si>
    <t>иные выплаты, за исключением фонда оплаты труда учреждения, для выполнения отдельных полномочий</t>
  </si>
  <si>
    <t>2130</t>
  </si>
  <si>
    <t>113</t>
  </si>
  <si>
    <t>220,290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</si>
  <si>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</si>
  <si>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</si>
  <si>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</si>
  <si>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210</t>
  </si>
  <si>
    <t>в том числе: на выплаты по оплате труда</t>
  </si>
  <si>
    <t>2141</t>
  </si>
  <si>
    <t>на иные выплаты работникам</t>
  </si>
  <si>
    <t>2142</t>
  </si>
  <si>
    <t>страховые взносы на обязательное социальное страхование в части выплат персоналу, подлежащих обложению страховыми взносами</t>
  </si>
  <si>
    <t>2180</t>
  </si>
  <si>
    <t>139</t>
  </si>
  <si>
    <t>в том числе:
на оплату труда стажеров</t>
  </si>
  <si>
    <t>2181</t>
  </si>
  <si>
    <t>213</t>
  </si>
  <si>
    <t>на иные выплаты гражданским лицам (денежное содержание)</t>
  </si>
  <si>
    <t>2182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</si>
  <si>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</si>
  <si>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</si>
  <si>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</si>
  <si>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</si>
  <si>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</si>
  <si>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</si>
  <si>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260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</si>
  <si>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</si>
  <si>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</si>
  <si>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</si>
  <si>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</si>
  <si>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</si>
  <si>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</si>
  <si>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290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</si>
  <si>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</si>
  <si>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</si>
  <si>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</si>
  <si>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социальное обеспечение детей-сирот и детей, оставшихся без попечения родителей</t>
  </si>
  <si>
    <t>2240</t>
  </si>
  <si>
    <t>360</t>
  </si>
  <si>
    <t>уплата налогов, сборов и иных платежей, всего</t>
  </si>
  <si>
    <t>2300</t>
  </si>
  <si>
    <t>850</t>
  </si>
  <si>
    <t>из них: 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</si>
  <si>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</si>
  <si>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</si>
  <si>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</si>
  <si>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</si>
  <si>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</si>
  <si>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</si>
  <si>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</si>
  <si>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</si>
  <si>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</si>
  <si>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</si>
  <si>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из них: гранты, предоставляемые другим организациям и физическим лицам</t>
  </si>
  <si>
    <t>2410</t>
  </si>
  <si>
    <t>810</t>
  </si>
  <si>
    <t>взносы в международные организации</t>
  </si>
  <si>
    <t>2420</t>
  </si>
  <si>
    <t>862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</si>
  <si>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</si>
  <si>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2430</t>
  </si>
  <si>
    <t>863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</si>
  <si>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</si>
  <si>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</si>
  <si>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</si>
  <si>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</si>
  <si>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</si>
  <si>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расходы на закупку товаров, работ, услуг, всего</t>
  </si>
  <si>
    <t>2600</t>
  </si>
  <si>
    <t>в том числе: закупку научно-исследовательских, опытно-конструкторских работ и технологических работ</t>
  </si>
  <si>
    <t>2610</t>
  </si>
  <si>
    <t>241</t>
  </si>
  <si>
    <t>закупку товаров, работ, услуг в сфере информационно-коммуникационных технологий</t>
  </si>
  <si>
    <t>2620</t>
  </si>
  <si>
    <t>242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</si>
  <si>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</si>
  <si>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</si>
  <si>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</si>
  <si>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220,300</t>
  </si>
  <si>
    <t>прочую закупку товаров, работ и услуг, всего</t>
  </si>
  <si>
    <t>2640</t>
  </si>
  <si>
    <t>244</t>
  </si>
  <si>
    <t>закупка товаров, работ и услуг для обеспечения государственных нужд в области геодезии и картографии вне рамок государственного оборонного заказа</t>
  </si>
  <si>
    <t>2641</t>
  </si>
  <si>
    <t>245</t>
  </si>
  <si>
    <t>220</t>
  </si>
  <si>
    <t>закупку товаров, работ, услуг в целях создания, развития, эксплуатации и вывода из эксплуатации государственных информационных систем</t>
  </si>
  <si>
    <t>2650</t>
  </si>
  <si>
    <t>246</t>
  </si>
  <si>
    <t>закупку энергетических ресурсов</t>
  </si>
  <si>
    <t>2660</t>
  </si>
  <si>
    <t>247</t>
  </si>
  <si>
    <t>223</t>
  </si>
  <si>
    <t>капитальные вложения в объекты государственной (муниципальной) собственности, всего</t>
  </si>
  <si>
    <t>2700</t>
  </si>
  <si>
    <t>400</t>
  </si>
  <si>
    <t>220,290,300</t>
  </si>
  <si>
    <t>в том числе: приобретение объектов недвижимого имущества государственными учреждениями</t>
  </si>
  <si>
    <t>2710</t>
  </si>
  <si>
    <t>406</t>
  </si>
  <si>
    <t>строительство (реконструкция) объектов недвижимого имущества государственными учреждениями</t>
  </si>
  <si>
    <t>2720</t>
  </si>
  <si>
    <t>407</t>
  </si>
  <si>
    <t>Выплаты, уменьшающие доход, всего</t>
  </si>
  <si>
    <t>3000</t>
  </si>
  <si>
    <t>100</t>
  </si>
  <si>
    <t>в том числе: 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</si>
  <si>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</si>
  <si>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</si>
  <si>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</si>
  <si>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</si>
  <si>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</si>
  <si>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</si>
  <si>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</si>
  <si>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возврат в бюджет средств субсидии</t>
  </si>
  <si>
    <t>4010</t>
  </si>
  <si>
    <t>610</t>
  </si>
  <si>
    <t>исполнения обязательств по договору безвозмездного пользования (для перечисления обеспечительного платежа)</t>
  </si>
  <si>
    <t>4020</t>
  </si>
  <si>
    <t>Раздел 2. Сведения по выплатам на закупки товаров, работ, услуг</t>
  </si>
  <si>
    <t>№ п/п</t>
  </si>
  <si>
    <t>Год начала закупки</t>
  </si>
  <si>
    <t>Уникальный код</t>
  </si>
  <si>
    <t>Сумма</t>
  </si>
  <si>
    <t>на 2026 г. (текущий финансовый год)</t>
  </si>
  <si>
    <t>на 2027 г. (первый год планового периода)</t>
  </si>
  <si>
    <t>на 2028 г. (второй год планового периода)</t>
  </si>
  <si>
    <t>4.1</t>
  </si>
  <si>
    <t>4.2</t>
  </si>
  <si>
    <t>1</t>
  </si>
  <si>
    <t>Выплаты на закупку товаров, работ, услуг, всего:</t>
  </si>
  <si>
    <t>26000</t>
  </si>
  <si>
    <t>x</t>
  </si>
  <si>
    <t>1.1</t>
  </si>
  <si>
    <t>в том числе:
по контрактам (договорам), заключенным до начала текущего финансового года без применения норм Федерального закона от 5 апреля 2013 г. N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N 14, ст.1652; 2018, N 32, ст.5104) (далее - Федеральный закон N 44-ФЗ) и Федерального закона от 18 июля 2011 г. N 223-ФЗ "О закупках товаров, работ, услуг отдельными видами юридических лиц" (Собрание законодательства Российской Федерации, 2011, N 30, ст.4571; 2018, N 32, ст.5135) (далее - Федеральный закон N 223-ФЗ)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</si>
  <si>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</si>
  <si>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</si>
  <si>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</si>
  <si>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</si>
  <si>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</si>
  <si>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</si>
  <si>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</si>
  <si>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</si>
  <si>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</si>
  <si>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</si>
  <si>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</si>
  <si>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</si>
  <si>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</si>
  <si>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</si>
  <si>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</si>
  <si>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</si>
  <si>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</si>
  <si>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</si>
  <si>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</si>
  <si>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</si>
  <si>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</si>
  <si>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</si>
  <si>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</si>
  <si>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</si>
  <si>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</si>
  <si>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</si>
  <si>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</si>
  <si>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</si>
  <si>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</si>
  <si>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</si>
  <si>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</si>
  <si>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</si>
  <si>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</si>
  <si>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</si>
  <si>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</si>
  <si>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</si>
  <si>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</si>
  <si>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</si>
  <si>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</si>
  <si>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</si>
  <si>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</si>
  <si>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</si>
  <si>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</si>
  <si>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</si>
  <si>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</si>
  <si>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</si>
  <si>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</si>
  <si>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</si>
  <si>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</si>
  <si>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</si>
  <si>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</si>
  <si>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</si>
  <si>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</si>
  <si>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2026</t>
  </si>
  <si>
    <t>2.2</t>
  </si>
  <si>
    <t>26520</t>
  </si>
  <si>
    <t>2027</t>
  </si>
  <si>
    <t>2.3</t>
  </si>
  <si>
    <t>26530</t>
  </si>
  <si>
    <t>2028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</si>
  <si>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</si>
  <si>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</si>
  <si>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</si>
  <si>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</si>
  <si>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</si>
  <si>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</si>
  <si>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</si>
  <si>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</si>
  <si>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</si>
  <si>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</si>
  <si>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</si>
  <si>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</si>
  <si>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Главный бухгалтер</t>
  </si>
  <si>
    <t>М.В. Трубачева</t>
  </si>
  <si>
    <t>76-14-63</t>
  </si>
  <si>
    <t>(фамилия, инициалы)</t>
  </si>
  <si>
    <t>(телефон)</t>
  </si>
  <si>
    <t>"______" _________________ 20__ г.</t>
  </si>
  <si>
    <t>СОГЛАСОВАНО</t>
  </si>
  <si>
    <t>И.о. министра культуры Рязанской области</t>
  </si>
  <si>
    <t>(наименование должности уполномоченного лица органа-учредителя)</t>
  </si>
  <si>
    <t>Е.А. Солохина</t>
  </si>
  <si>
    <t>М.П.</t>
  </si>
  <si>
    <t>ФИО: Солохина Елена Анатольевна</t>
  </si>
  <si>
    <t>Должность: исполняющий обязанности министра</t>
  </si>
  <si>
    <t>Действует c 30.10.2025 15:14:50 по: 23.01.2027 15:14:50</t>
  </si>
  <si>
    <t>Серийный номер: 079C977537F96988896AC672970328DC609EB02A</t>
  </si>
  <si>
    <t>Время подписания: 24.02.2026 17:34:20</t>
  </si>
  <si>
    <t>Код видов расходов</t>
  </si>
  <si>
    <t>Источник финансового обеспечения</t>
  </si>
  <si>
    <t>субсидии на выполнение государственного (муниципального) задания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</si>
  <si>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</si>
  <si>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</si>
  <si>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</si>
  <si>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</si>
  <si>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</si>
  <si>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</si>
  <si>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</si>
  <si>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</si>
  <si>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</si>
  <si>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</si>
  <si>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</si>
  <si>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</si>
  <si>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</si>
  <si>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</si>
  <si>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</si>
  <si>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</si>
  <si>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</si>
  <si>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</si>
  <si>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</si>
  <si>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</si>
  <si>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</si>
  <si>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[Основной персонал], [Основной персонал], [библиотекарь],</t>
  </si>
  <si>
    <t>[Административно-хозяйственный отдел], [АХП], [Профессии рабочих],</t>
  </si>
  <si>
    <t>[АУП], [АУП], [Руководитель организации],</t>
  </si>
  <si>
    <t>Итого:</t>
  </si>
  <si>
    <t>2. Расчеты (обоснования) расходов на социальные и иные выплаты населению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</si>
  <si>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</si>
  <si>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</si>
  <si>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</si>
  <si>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(212;226)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</si>
  <si>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</si>
  <si>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</si>
  <si>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</si>
  <si>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</si>
  <si>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</si>
  <si>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[Выплата суточных при служебных командировках работникам]</t>
  </si>
  <si>
    <t>[Найм жилого помещения в период командирования]</t>
  </si>
  <si>
    <t>[Проезд к месту командировки и обратно]</t>
  </si>
  <si>
    <t>1.3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</si>
  <si>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</si>
  <si>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</si>
  <si>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</si>
  <si>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за первые три дня временной нетрудоспособности (КОСГУ 266)]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</si>
  <si>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</si>
  <si>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</si>
  <si>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</si>
  <si>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</si>
  <si>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[Единый тариф страховых взносов],</t>
  </si>
  <si>
    <t>субсидии на иные цели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</si>
  <si>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</si>
  <si>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</si>
  <si>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</si>
  <si>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</si>
  <si>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налоги, сборы (852)], [Транспортный налог]</t>
  </si>
  <si>
    <t>[Прочие налоги, сборы (852)], [Госпошлина]</t>
  </si>
  <si>
    <t>[Налог на имущество организаций (851)], [Налог на имущество]</t>
  </si>
  <si>
    <t>3. Расчеты (обоснования) расходов на оплату налога на имущество, налога на землю и прочих налогов и сборов (292;297)</t>
  </si>
  <si>
    <t>[Уплата иных платежей (853)], [Уплата иных платежей (Взнос РБА, штрафы, пени)]</t>
  </si>
  <si>
    <t>приносящая доход деятельность</t>
  </si>
  <si>
    <t>6. Расчеты (обоснования) расходов на закупки товаров, работ, услуг (226)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</si>
  <si>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</si>
  <si>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</si>
  <si>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</si>
  <si>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</si>
  <si>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42</t>
  </si>
  <si>
    <t>[Расходы на закупки товаров, работ, услуг] [Расходы средств полученных от оказания платных услуг] [226] [оплата услуг продажи билетов по "Пушкинской карте"]</t>
  </si>
  <si>
    <t>Итого по карточке:</t>
  </si>
  <si>
    <t>Всего:</t>
  </si>
  <si>
    <t>6. Расчеты (обоснования) расходов на закупки товаров, работ, услуг (340)</t>
  </si>
  <si>
    <t>[Расходы на закупки товаров, работ, услуг] [Расходы средств полученных от оказания платных услуг] [340]</t>
  </si>
  <si>
    <t>6. Расчеты (обоснования) расходов на закупки товаров, работ, услуг (221)</t>
  </si>
  <si>
    <t>[Услуги связи] [Услуги связи (стационарная связь)] [221] [Библиотечное, библиографическое и информационное обслуживание пользователей библиотеки (в стационарных условиях)]</t>
  </si>
  <si>
    <t>2025</t>
  </si>
  <si>
    <t>[Услуги связи] [Услуги связи (интернет)] [221] [Библиотечное, библиографическое и информационное обслуживание пользователей библиотеки (в стационарных условиях)]</t>
  </si>
  <si>
    <t>37</t>
  </si>
  <si>
    <t>[Услуги связи] [потребность 2026 на затраты по услугам связи] [221]</t>
  </si>
  <si>
    <t>6. Расчеты (обоснования) расходов на закупки товаров, работ, услуг (223)</t>
  </si>
  <si>
    <t>15</t>
  </si>
  <si>
    <t>[Коммунальные услуги] [услуги по обращению с ТКО] [223] [Библиотечное, библиографическое и информационное обслуживание пользователей библиотеки (в стационарных условиях)]</t>
  </si>
  <si>
    <t>38</t>
  </si>
  <si>
    <t>[Коммунальные услуги] [Вывоз ТБО] [223]</t>
  </si>
  <si>
    <t>6. Расчеты (обоснования) расходов на закупки товаров, работ, услуг (224)</t>
  </si>
  <si>
    <t>[Арендная плата за пользование имуществом] [аренда Детского центра] [224] [Библиотечное, библиографическое и информационное обслуживание пользователей библиотеки (в стационарных условиях)]</t>
  </si>
  <si>
    <t>[Арендная плата за пользование имуществом] [аренда филиала] [224] [Библиотечное, библиографическое и информационное обслуживание пользователей библиотеки (в стационарных условиях)]</t>
  </si>
  <si>
    <t>[Арендная плата за пользование имуществом] [аренда] [224]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</si>
  <si>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(225)</t>
  </si>
  <si>
    <t>[Работы, услуги по содержанию имущества] [тех обсл системы видеонаблюдения] [225] [Библиотечное, библиографическое и информационное обслуживание пользователей библиотеки (в стационарных условиях)]</t>
  </si>
  <si>
    <t>[Работы, услуги по содержанию имущества] [тех обсл системы автомат охранно-пожарн сигнализации] [225] [Библиотечное, библиографическое и информационное обслуживание пользователей библиотеки (в стационарных условиях)]</t>
  </si>
  <si>
    <t>[Работы, услуги по содержанию имущества] [тех обсл системы речевого оповещения] [225] [Библиотечное, библиографическое и информационное обслуживание пользователей библиотеки (в стационарных условиях)]</t>
  </si>
  <si>
    <t>[Работы, услуги по содержанию имущества] [тех обслуж системы тревожной сигнализации] [225] [Библиотечное, библиографическое и информационное обслуживание пользователей библиотеки (в стационарных условиях)]</t>
  </si>
  <si>
    <t>11</t>
  </si>
  <si>
    <t>[Работы, услуги по содержанию имущества] [Управление многоквартирным домом] [225] [Библиотечное, библиографическое и информационное обслуживание пользователей библиотеки (в стационарных условиях)]</t>
  </si>
  <si>
    <t>12</t>
  </si>
  <si>
    <t>[Работы, услуги по содержанию имущества] [Уборка контейнерной площадки] [225] [Библиотечное, библиографическое и информационное обслуживание пользователей библиотеки (в стационарных условиях)]</t>
  </si>
  <si>
    <t>13</t>
  </si>
  <si>
    <t>[Работы, услуги по содержанию имущества] [тех обсл газового оборудования] [225] [Библиотечное, библиографическое и информационное обслуживание пользователей библиотеки (в стационарных условиях)]</t>
  </si>
  <si>
    <t>14</t>
  </si>
  <si>
    <t>[Работы, услуги по содержанию имущества] [контроль за тех состоянием транспортного средства] [225] [Библиотечное, библиографическое и информационное обслуживание пользователей библиотеки (в стационарных условиях)]</t>
  </si>
  <si>
    <t>29</t>
  </si>
  <si>
    <t>[Работы, услуги по содержанию имущества] [Работы, услуги по содержанию имущества] [225]</t>
  </si>
  <si>
    <t>[Работы, услуги по содержанию имущества] [Работы, услуги по содержанию имущества] [225] [Библиотечное, библиографическое и информационное обслуживание пользователей библиотеки (в стационарных условиях)]</t>
  </si>
  <si>
    <t>21</t>
  </si>
  <si>
    <t>[Прочие работы, услуги] [оказание услуг по адаптации,модификации программ для ЭВМ на платформе 1С Предприятие] [226] [Библиотечное, библиографическое и информационное обслуживание пользователей библиотеки (в стационарных условиях)]</t>
  </si>
  <si>
    <t>22</t>
  </si>
  <si>
    <t>[Прочие работы, услуги] [оказание мед услуг пред рейсовый осмотр водителя] [226] [Библиотечное, библиографическое и информационное обслуживание пользователей библиотеки (в стационарных условиях)]</t>
  </si>
  <si>
    <t>23</t>
  </si>
  <si>
    <t>[Прочие работы, услуги] [услуги частной охраны] [226] [Библиотечное, библиографическое и информационное обслуживание пользователей библиотеки (в стационарных условиях)]</t>
  </si>
  <si>
    <t>28</t>
  </si>
  <si>
    <t>[Прочие работы, услуги] [прочие расходы] [226] [Библиотечное, библиографическое и информационное обслуживание пользователей библиотеки (в стационарных условиях)]</t>
  </si>
  <si>
    <t>30</t>
  </si>
  <si>
    <t>[Прочие работы, услуги] [услуги по тревожной кнопке (охрана)] [226] [Библиотечное, библиографическое и информационное обслуживание пользователей библиотеки (в стационарных условиях)]</t>
  </si>
  <si>
    <t>31</t>
  </si>
  <si>
    <t>[Прочие работы, услуги] [услуги охраны] [226] [Библиотечное, библиографическое и информационное обслуживание пользователей библиотеки (в стационарных условиях)]</t>
  </si>
  <si>
    <t>36</t>
  </si>
  <si>
    <t>[Прочие работы, услуги] [Резерв на услуги подписки периодики, расходы на мероприятия по ГЗ] [226]</t>
  </si>
  <si>
    <t>6. Расчеты (обоснования) расходов на закупки товаров, работ, услуг (227)</t>
  </si>
  <si>
    <t>27</t>
  </si>
  <si>
    <t>[Страхование] [ОСАГО] [227] [Библиотечное, библиографическое и информационное обслуживание пользователей библиотеки (в стационарных условиях)]</t>
  </si>
  <si>
    <t>6. Расчеты (обоснования) расходов на закупки товаров, работ, услуг (310)</t>
  </si>
  <si>
    <t>24</t>
  </si>
  <si>
    <t>[Увеличение стоимости основных средств] [приобретение библиотечного фонда] [310]</t>
  </si>
  <si>
    <t>[Увеличение стоимости основных средств] [приобретение библиотечного фонда] [310] [Библиотечное, библиографическое и информационное обслуживание пользователей библиотеки (в стационарных условиях)]</t>
  </si>
  <si>
    <t>[Увеличение стоимости прочих оборотных запасов (материалов)] [Бензин] [340]</t>
  </si>
  <si>
    <t>25</t>
  </si>
  <si>
    <t>[Увеличение стоимости прочих материальных запасов однократного применения] [приобретение подарочной продукции] [340]</t>
  </si>
  <si>
    <t>26</t>
  </si>
  <si>
    <t>[Увеличение стоимости прочих оборотных запасов (материалов)] [приобретение хозтоваров и канцтоваров] [340]</t>
  </si>
  <si>
    <t>35</t>
  </si>
  <si>
    <t>[Увеличение стоимости прочих оборотных запасов (материалов)] [Материальные запасы] [340]</t>
  </si>
  <si>
    <t>39</t>
  </si>
  <si>
    <t>[Увеличение стоимости основных средств] [Обеспечено оснащение подведомственных Минкультуры РО оборудованием с целью обеспечения условий доступности услуг, оказываемых инвалидам, в том числе детям-инвалидам] [310] [Обеспечено оснащение подведомственных Минкультуры РО оборудованием с целью обеспечения условий доступности услуг, оказываемых инвалидам, в том числе детям-инвалидам]</t>
  </si>
  <si>
    <t>40</t>
  </si>
  <si>
    <t>[Увеличение стоимости основных средств] [Субсидии на оснащение государственных казенных учреждений Рязанской области (библиотек), подведомственных Минкультуры Рязанской области, оборудованием (реабилитационным и абилитационным) с целью обеспечения условий доступности услуг, оказываемых инвалидам, в том числе детям-инвалидам] [310] [Приобретение кресел]</t>
  </si>
  <si>
    <t>41</t>
  </si>
  <si>
    <t>[Расходы на закупки товаров, работ, услуг] [Внедрение штрих кодовой системы идентификации библиотечного фонда] [310]</t>
  </si>
  <si>
    <t>[Расходы на закупки товаров, работ, услуг] [Внедрение штрих кодовой системы идентификации библиотечного фонда] [340]</t>
  </si>
  <si>
    <t>16</t>
  </si>
  <si>
    <t>[Коммунальные услуги] [услуги по поставки газа] [223] [Библиотечное, библиографическое и информационное обслуживание пользователей библиотеки (в стационарных условиях)]</t>
  </si>
  <si>
    <t>17</t>
  </si>
  <si>
    <t>[Коммунальные услуги] [услуги по поставки тепла] [223] [Библиотечное, библиографическое и информационное обслуживание пользователей библиотеки (в стационарных условиях)]</t>
  </si>
  <si>
    <t>18</t>
  </si>
  <si>
    <t>[Коммунальные услуги] [услуги по поставки электроэнергии] [223] [Библиотечное, библиографическое и информационное обслуживание пользователей библиотеки (в стационарных условиях)]</t>
  </si>
  <si>
    <t>19</t>
  </si>
  <si>
    <t>[Коммунальные услуги] [Холодное водоснабжение и водоотведение] [223] [Библиотечное, библиографическое и информационное обслуживание пользователей библиотеки (в стационарных условиях)]</t>
  </si>
  <si>
    <t>20</t>
  </si>
  <si>
    <t>[Коммунальные услуги] [прочие коммунальные услуги] [223] [Библиотечное, библиографическое и информационное обслуживание пользователей библиотеки (в стационарных условиях)]</t>
  </si>
  <si>
    <t>32</t>
  </si>
  <si>
    <t>[Коммунальные услуги] [услуги по поставки тепла- [Копия]] [223] [Библиотечное, библиографическое и информационное обслуживание пользователей библиотеки (в стационарных условиях)]</t>
  </si>
  <si>
    <t>33</t>
  </si>
  <si>
    <t>[Коммунальные услуги] [Резерв на оплату Электроэнергии] [223]</t>
  </si>
  <si>
    <t>34</t>
  </si>
  <si>
    <t>[Коммунальные услуги] [Холодное водоснабжение и водоотведение- [Копия]] [223] [Библиотечное, библиографическое и информационное обслуживание пользователей библиотеки (в стационарных условиях)]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</si>
  <si>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</si>
  <si>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</si>
  <si>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</si>
  <si>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2026 год (на текущий финансовый год)</t>
  </si>
  <si>
    <t>на 2027 год (на первый год планового периода)</t>
  </si>
  <si>
    <t>на 2028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</si>
  <si>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</si>
  <si>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</si>
  <si>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</si>
  <si>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</si>
  <si>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</si>
  <si>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</si>
  <si>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   Расчет доходов от оказания услуг (выполнения работ) сверх установленного государственного задания </t>
  </si>
  <si>
    <t>131</t>
  </si>
  <si>
    <t>Доходы от платных услуг</t>
  </si>
  <si>
    <t>2.2. Расчет доходов от оказания услуг (выполнения работ) в рамках установленного государственного задания</t>
  </si>
  <si>
    <t>Библиотечное, библиографическое и информационное обслуживание пользователей библиотеки (в стационарных условиях)</t>
  </si>
  <si>
    <t>Библиографическая обработка документов и создание каталогов карточн каталог</t>
  </si>
  <si>
    <t>Библиотечное, библиографическое и информационное обслуживание пользователей библиотеки (вне стационара)</t>
  </si>
  <si>
    <t>Осуществление стабилизации, реставрации и консервации библиотечного фонда, включая книжные памятники</t>
  </si>
  <si>
    <t>Организация и проведение культурно-массовых мероприятий (Культурно-массовых (иные зрелищные мероприятия))</t>
  </si>
  <si>
    <t>Организация и проведение культурно-массовых мероприятий (Методических (семинар, конферренция, областная методическая секция))</t>
  </si>
  <si>
    <t>Библиографическая обработка документов и создание каталогов электронный каталог</t>
  </si>
  <si>
    <t>Формирование, учет, изучение физического сохранения и безопасности фондов библитек, включая оцифровку фондов</t>
  </si>
  <si>
    <t>Организация и проведение культурно-массовых мероприятий (Методических (фестиваль, выставка, конкурс, смотр)</t>
  </si>
  <si>
    <t>Библиотечное, библиографическое и информационное обслуживание пользователей библиотеки (удаленно через сеть интернет)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</si>
  <si>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</si>
  <si>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</si>
  <si>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</si>
  <si>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</si>
  <si>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</si>
  <si>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Приобретение оборудования в целях обеспечения условий доступности услуг, оказываемых инвалидам, в том числе детям инвалидам</t>
  </si>
  <si>
    <t>Субсидии на иные цели капитального характера (Государственная программа Рязанской области «Развитие культуры» на 2026 год) Внедрение штрих кодовой системы идентификации библиотечного фонда</t>
  </si>
  <si>
    <t>Внедрение штрих кодовой системы идентификации библиотечного фонда (МЗ)</t>
  </si>
  <si>
    <t>Приобретение кресел для актового зала ГБУК РО «РОСБС» государственной программы Рязанской области «Развитие культуры» в 2026 году»</t>
  </si>
  <si>
    <t>Субсидии на осуществление расходов на уплату налогов библиотекам, находящимся в ведении Минкульта Рязанской области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</si>
  <si>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</si>
  <si>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</si>
  <si>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</si>
  <si>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Объем расходов (руб.)</t>
  </si>
  <si>
    <t>6.    Обоснование (расчет) плановых показателей поступлений по статье 410 «Уменьшение стоимости основных средств» аналитической группы подвида доходов бюджетов</t>
  </si>
  <si>
    <t>6.1. Расчет доходов от уменьшения стоимости основных средств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</si>
  <si>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</si>
  <si>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24.02.2026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</si>
  <si>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</si>
  <si>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</si>
  <si>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</si>
  <si>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</si>
  <si>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</si>
  <si>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</si>
  <si>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</si>
  <si>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</si>
  <si>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Уточенено</t>
  </si>
  <si>
    <t>Изменение (+/-)</t>
  </si>
  <si>
    <t>Обоснование</t>
  </si>
  <si>
    <t>226</t>
  </si>
  <si>
    <t>ПД (1)-0000.00 0 00 00000.000</t>
  </si>
  <si>
    <t>Прочие работы, услуги (244 КВР) ПД</t>
  </si>
  <si>
    <t>Затраты на оплату услуг продажи билетов по "Пушкинской карте"</t>
  </si>
  <si>
    <t>Увеличение стоимости материальных запасов (КВР 244) ПД</t>
  </si>
  <si>
    <t>Расходы, связанные с оказанием платных услуг</t>
  </si>
  <si>
    <t>Организация и проведение культурно-массовых мероприятий (.Культурно-массовых)</t>
  </si>
  <si>
    <t>Прочие работы, услуги (командировки) (КВР 112)</t>
  </si>
  <si>
    <t>Автоматическое распределение суммы по пропорции 1 алгоритма</t>
  </si>
  <si>
    <t>Организация и проведение культурно-массовых мероприятий (.Методических)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</si>
  <si>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</si>
  <si>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>Библиографическая обработка документов и создание каталогов (Внесение/редактирование библиографических записей в электронный каталог)</t>
  </si>
  <si>
    <t>Библиографическая обработка документов и создание каталогов (внесение/редактирование библиографических записей в карточный каталог)</t>
  </si>
  <si>
    <t>Организация и проведение культурно-массовых мероприятий (.Творческих)</t>
  </si>
  <si>
    <t>Библиотечное, библиографическое и информационное обслуживание пользователей библиотеки (удаленно через сеть Интернет)</t>
  </si>
  <si>
    <t>291</t>
  </si>
  <si>
    <t>Прочие налоги и сборы (КВР 852)</t>
  </si>
  <si>
    <t>Автоматическое добавление</t>
  </si>
  <si>
    <t>26-745427-0801.36 4 04 02219.612</t>
  </si>
  <si>
    <t>Налог на имущество (КВР 851) ЦС</t>
  </si>
  <si>
    <t>(комментарий не заполнен)</t>
  </si>
  <si>
    <t>Транспортный налог (КВР 852) ЦС</t>
  </si>
  <si>
    <t>310</t>
  </si>
  <si>
    <t>26-745421-0801.36 2 04 02196.612</t>
  </si>
  <si>
    <t>Увеличение стоимости основных средств (КВР 244) ЦС</t>
  </si>
  <si>
    <t>Распределение утвержденных ЛБО</t>
  </si>
  <si>
    <t>26-745424-0801.36 2 04 02200.612</t>
  </si>
  <si>
    <t>26-745402-1-0801.29 3 03 R5144.612</t>
  </si>
  <si>
    <t>планоые назначения</t>
  </si>
  <si>
    <t>Увеличение стоимости материальных запасов (КВР 244) ЦС</t>
  </si>
  <si>
    <t>субсидии на цели осуществления капитальных вложений</t>
  </si>
  <si>
    <t>средства по обязательному медицинскому страхованию</t>
  </si>
  <si>
    <t>Руководитель</t>
  </si>
  <si>
    <t>Руководитель финансово-экономической службы</t>
  </si>
  <si>
    <t>Ответственный исполнитель</t>
  </si>
  <si>
    <t> (должность)</t>
  </si>
  <si>
    <t> (телефон)</t>
  </si>
  <si>
    <t>"______" _________________ 2026 г.</t>
  </si>
</sst>
</file>

<file path=xl/styles.xml><?xml version="1.0" encoding="utf-8"?>
<styleSheet xmlns="http://schemas.openxmlformats.org/spreadsheetml/2006/main">
  <numFmts>
</numFmts>
  <fonts>
    <font>
      <sz val="8"/>
      <name val="Verdana"/>
      <color rgb="FF000000"/>
    </font>
    <font>
      <b/>
      <sz val="10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sz val="6"/>
      <name val="Verdana"/>
      <color rgb="FF000000"/>
    </font>
    <font>
      <sz val="7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00"/>
    </font>
    <font>
      <sz val="8"/>
      <name val="Verdana"/>
      <color rgb="FF000000"/>
    </font>
    <font>
      <b/>
      <sz val="8"/>
      <name val="Verdana"/>
      <color rgb="FF000000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ff"/>
    </font>
    <font>
      <b/>
      <sz val="8"/>
      <name val="Verdana"/>
      <color rgb="FF000000"/>
    </font>
    <font>
      <sz val="8"/>
      <name val="Verdana"/>
      <color rgb="FF000000"/>
    </font>
  </fonts>
  <fills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/>
    </border>
    <border>
      <left/>
      <right/>
      <top/>
      <bottom style="thin"/>
    </border>
    <border>
      <left/>
      <right/>
      <top/>
      <bottom style="thin"/>
    </border>
    <border>
      <left/>
      <right/>
      <top style="thin"/>
      <bottom/>
    </border>
    <border>
      <left/>
      <right/>
      <top/>
      <bottom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thin"/>
      <right style="thin"/>
      <top style="thin"/>
      <bottom style="thin"/>
    </border>
    <border>
      <left style="thin"/>
      <right style="thin"/>
      <top/>
      <bottom style="thin"/>
    </border>
    <border>
      <left/>
      <right/>
      <top/>
      <bottom style="thin"/>
    </border>
    <border>
      <left style="thin"/>
      <right style="thin"/>
      <top style="thin"/>
      <bottom style="thin"/>
    </border>
    <border>
      <left style="medium">
        <color rgb="FF0000ff"/>
      </left>
      <right style="medium">
        <color rgb="FF0000ff"/>
      </right>
      <top style="medium"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>
        <color rgb="FF0000ff"/>
      </bottom>
    </border>
    <border>
      <left style="medium">
        <color rgb="FF0000ff"/>
      </left>
      <right style="medium">
        <color rgb="FF0000ff"/>
      </right>
      <top>
        <color rgb="FF0000ff"/>
      </top>
      <bottom style="medium">
        <color rgb="FF0000ff"/>
      </bottom>
    </border>
    <border>
      <left style="thin"/>
      <right style="thin"/>
      <top style="thin"/>
      <bottom style="thin"/>
    </border>
    <border>
      <left/>
      <right/>
      <top/>
      <bottom/>
    </border>
  </borders>
  <cellStyle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>
      <alignment horizontal="lef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right" vertical="center" wrapText="1"/>
    </xf>
    <xf numFmtId="0" fontId="16" fillId="18" borderId="16" applyBorder="0">
      <alignment horizontal="right" vertical="center" wrapText="1"/>
    </xf>
    <xf numFmtId="0" fontId="17" fillId="19" borderId="17" applyBorder="0">
      <alignment horizontal="left" vertical="center" wrapText="1"/>
    </xf>
    <xf numFmtId="0" fontId="18" fillId="20" borderId="18" applyBorder="0">
      <alignment horizontal="right" vertical="center" wrapTex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StyleXfs>
  <cellXfs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6" fillId="8" borderId="6" applyBorder="0">
      <alignment horizontal="left" vertical="center" wrapText="1"/>
    </xf>
    <xf numFmtId="0" fontId="7" fillId="9" borderId="7" applyBorder="0">
      <alignment horizontal="center" vertical="center" wrapText="1"/>
    </xf>
    <xf numFmtId="0" fontId="8" fillId="10" borderId="8" applyBorder="0">
      <alignment horizontal="center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left" vertical="center" wrapText="1"/>
    </xf>
    <xf numFmtId="0" fontId="12" fillId="14" borderId="12" applyBorder="0">
      <alignment horizontal="center" vertical="center" wrapText="1"/>
    </xf>
    <xf numFmtId="0" fontId="13" fillId="15" borderId="13" applyBorder="0" applyProtection="1">
      <alignment horizontal="left" vertical="center" wrapText="1"/>
      <protection locked="0"/>
    </xf>
    <xf numFmtId="4" fontId="14" fillId="16" borderId="14" applyBorder="0">
      <alignment horizontal="right" vertical="center" wrapText="1" indent="1"/>
    </xf>
    <xf numFmtId="0" fontId="15" fillId="17" borderId="15" applyBorder="0">
      <alignment horizontal="right" vertical="center" wrapText="1"/>
    </xf>
    <xf numFmtId="4" fontId="16" fillId="18" borderId="16" applyBorder="0">
      <alignment horizontal="right" vertical="center" wrapText="1" indent="1"/>
    </xf>
    <xf numFmtId="0" fontId="17" fillId="19" borderId="17" applyBorder="0">
      <alignment horizontal="left" vertical="center" wrapText="1"/>
    </xf>
    <xf numFmtId="4" fontId="18" fillId="20" borderId="18" applyBorder="0">
      <alignment horizontal="right" vertical="center" wrapText="1" indent="1"/>
    </xf>
    <xf numFmtId="0" fontId="19" fillId="21" borderId="19" applyBorder="1">
      <alignment horizontal="left" vertical="center" wrapText="1"/>
    </xf>
    <xf numFmtId="0" fontId="20" fillId="22" borderId="20" applyBorder="1">
      <alignment horizontal="left" vertical="center" wrapText="1"/>
    </xf>
    <xf numFmtId="0" fontId="21" fillId="23" borderId="21" applyBorder="1">
      <alignment horizontal="left" vertical="center" wrapText="1"/>
    </xf>
    <xf numFmtId="0" fontId="22" fillId="24" borderId="22" applyBorder="0">
      <alignment horizontal="right" vertical="center" wrapText="1"/>
    </xf>
    <xf numFmtId="0" fontId="23" fillId="25" borderId="23" applyBorder="0">
      <alignment horizontal="right" vertical="center" wrapText="1"/>
    </xf>
  </cellXfs>
  <cellStyles>
    <cellStyle name="Normal" xfId="0" builtinId="0" customBuiltin="1"/>
    <cellStyle name="title" xfId="1"/>
    <cellStyle name="bold_center_str" xfId="2"/>
    <cellStyle name="center_str" xfId="3"/>
    <cellStyle name="righr_str" xfId="4"/>
    <cellStyle name="left_str" xfId="5"/>
    <cellStyle name="bottom_left_str" xfId="6"/>
    <cellStyle name="bottom_center_str" xfId="7"/>
    <cellStyle name="center_str_small" xfId="8"/>
    <cellStyle name="center_str7" xfId="9"/>
    <cellStyle name="border_center_str" xfId="10"/>
    <cellStyle name="border_left_str" xfId="11"/>
    <cellStyle name="border_bold_center_str" xfId="12"/>
    <cellStyle name="p_bottom_left_str" xfId="13"/>
    <cellStyle name="border_right_num" xfId="14"/>
    <cellStyle name="bold_border_right_str" xfId="15"/>
    <cellStyle name="bold_border_right_num" xfId="16"/>
    <cellStyle name="bot_border_left_str" xfId="17"/>
    <cellStyle name="border_bold_right_num" xfId="18"/>
    <cellStyle name="bold_ecp1" xfId="19"/>
    <cellStyle name="bold_ecp2" xfId="20"/>
    <cellStyle name="bold_ecp3" xfId="21"/>
    <cellStyle name="border_bold_right_str" xfId="22"/>
    <cellStyle name="right_str" xfId="23"/>
  </cellStyles>
  <dxfs count="0">
</dxf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
<Relationship Id="wbss" Type="http://schemas.openxmlformats.org/officeDocument/2006/relationships/sharedStrings" Target="sharedStrings.xml"/>
<Relationship Id="wbst" Type="http://schemas.openxmlformats.org/officeDocument/2006/relationships/styles" Target="styles.xml"/>
<Relationship Id="rId1" Type="http://schemas.openxmlformats.org/officeDocument/2006/relationships/worksheet" Target="worksheets/sheet1.xml" />
<Relationship Id="rId2" Type="http://schemas.openxmlformats.org/officeDocument/2006/relationships/worksheet" Target="worksheets/sheet2.xml" />
<Relationship Id="rId3" Type="http://schemas.openxmlformats.org/officeDocument/2006/relationships/worksheet" Target="worksheets/sheet3.xml" />
<Relationship Id="rId4" Type="http://schemas.openxmlformats.org/officeDocument/2006/relationships/worksheet" Target="worksheets/sheet4.xml" />
<Relationship Id="rId5" Type="http://schemas.openxmlformats.org/officeDocument/2006/relationships/worksheet" Target="worksheets/sheet5.xml" />
<Relationship Id="rId6" Type="http://schemas.openxmlformats.org/officeDocument/2006/relationships/worksheet" Target="worksheets/sheet6.xml" />
<Relationship Id="rId7" Type="http://schemas.openxmlformats.org/officeDocument/2006/relationships/worksheet" Target="worksheets/sheet7.xml" />
<Relationship Id="rId8" Type="http://schemas.openxmlformats.org/officeDocument/2006/relationships/worksheet" Target="worksheets/sheet8.xml" />
</Relationships>
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6" width="11.46" customWidth="1"/>
    <col min="7" max="7" width="34.38" customWidth="1"/>
    <col min="8" max="8" width="11.46" customWidth="1"/>
    <col min="9" max="13" width="17.19" customWidth="1"/>
  </cols>
  <sheetData>
    <row r="1" ht="15" customHeight="1">
</row>
    <row r="2" ht="20" customHeight="1">
</row>
    <row r="3" ht="15" customHeight="1">
</row>
    <row r="4" ht="20" customHeight="1">
      <c r="A4" s="0"/>
      <c r="B4" s="0"/>
      <c r="C4" s="0"/>
      <c r="D4" s="0"/>
      <c r="E4" s="0"/>
      <c r="F4" s="0"/>
      <c r="G4" s="0"/>
      <c r="H4" s="0"/>
      <c r="I4" s="0"/>
      <c r="J4" s="0"/>
      <c r="K4" s="2" t="s">
        <v>0</v>
      </c>
      <c r="L4" s="2"/>
      <c r="M4" s="2"/>
    </row>
    <row r="5" ht="15" customHeight="1">
      <c r="A5" s="0"/>
      <c r="B5" s="0"/>
      <c r="C5" s="0"/>
      <c r="D5" s="0"/>
      <c r="E5" s="0"/>
      <c r="F5" s="0"/>
      <c r="G5" s="0"/>
      <c r="H5" s="0"/>
      <c r="I5" s="0"/>
      <c r="J5" s="0"/>
      <c r="K5" s="3" t="s">
        <v>1</v>
      </c>
      <c r="L5" s="3"/>
      <c r="M5" s="3"/>
    </row>
    <row r="6" ht="15" customHeight="1">
      <c r="A6" s="0"/>
      <c r="B6" s="0"/>
      <c r="C6" s="0"/>
      <c r="D6" s="0"/>
      <c r="E6" s="0"/>
      <c r="F6" s="0"/>
      <c r="G6" s="0"/>
      <c r="H6" s="0"/>
      <c r="I6" s="0"/>
      <c r="J6" s="0"/>
      <c r="K6" s="8" t="s">
        <v>2</v>
      </c>
      <c r="L6" s="8"/>
      <c r="M6" s="8"/>
    </row>
    <row r="7" ht="20" customHeight="1">
      <c r="A7" s="0"/>
      <c r="B7" s="0"/>
      <c r="C7" s="0"/>
      <c r="D7" s="0"/>
      <c r="E7" s="0"/>
      <c r="F7" s="0"/>
      <c r="G7" s="0"/>
      <c r="H7" s="0"/>
      <c r="I7" s="0"/>
      <c r="J7" s="0"/>
      <c r="K7" s="3"/>
      <c r="L7" s="3" t="s">
        <v>3</v>
      </c>
      <c r="M7" s="3"/>
    </row>
    <row r="8" ht="30" customHeight="1">
      <c r="A8" s="0"/>
      <c r="B8" s="0"/>
      <c r="C8" s="0"/>
      <c r="D8" s="0"/>
      <c r="E8" s="0"/>
      <c r="F8" s="0"/>
      <c r="G8" s="0"/>
      <c r="H8" s="0"/>
      <c r="I8" s="0"/>
      <c r="J8" s="0"/>
      <c r="K8" s="8" t="s">
        <v>4</v>
      </c>
      <c r="L8" s="8" t="s">
        <v>5</v>
      </c>
      <c r="M8" s="8"/>
    </row>
    <row r="9" ht="20" customHeight="1">
      <c r="A9" s="0"/>
      <c r="B9" s="0"/>
      <c r="C9" s="0"/>
      <c r="D9" s="0"/>
      <c r="E9" s="0"/>
      <c r="F9" s="0"/>
      <c r="G9" s="0"/>
      <c r="H9" s="0"/>
      <c r="I9" s="0"/>
      <c r="J9" s="0"/>
      <c r="K9" s="3" t="s">
        <v>6</v>
      </c>
      <c r="L9" s="3"/>
      <c r="M9" s="3"/>
    </row>
    <row r="10" ht="15" customHeight="1">
      <c r="A10" s="0"/>
      <c r="B10" s="0"/>
      <c r="C10" s="0"/>
      <c r="D10" s="0"/>
      <c r="E10" s="0"/>
      <c r="F10" s="0"/>
      <c r="G10" s="0"/>
      <c r="H10" s="0"/>
      <c r="I10" s="0"/>
      <c r="J10" s="0"/>
      <c r="K10" s="8" t="s">
        <v>7</v>
      </c>
      <c r="L10" s="8"/>
      <c r="M10" s="8"/>
    </row>
    <row r="11" ht="20" customHeight="1">
</row>
    <row r="12" ht="30" customHeight="1">
      <c r="A12" s="1" t="s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ht="30" customHeight="1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ht="30" customHeight="1">
      <c r="A14" s="11" t="s">
        <v>10</v>
      </c>
      <c r="B14" s="11"/>
      <c r="C14" s="11"/>
      <c r="D14" s="11"/>
      <c r="E14" s="11" t="s">
        <v>11</v>
      </c>
      <c r="F14" s="11"/>
      <c r="G14" s="11"/>
      <c r="H14" s="11"/>
      <c r="I14" s="11"/>
      <c r="J14" s="11"/>
      <c r="K14" s="11"/>
      <c r="L14" s="11"/>
      <c r="M14" s="11"/>
    </row>
    <row r="15" ht="30" customHeight="1">
      <c r="A15" s="11" t="s">
        <v>12</v>
      </c>
      <c r="B15" s="11"/>
      <c r="C15" s="11"/>
      <c r="D15" s="11"/>
      <c r="E15" s="11" t="s">
        <v>13</v>
      </c>
      <c r="F15" s="11"/>
      <c r="G15" s="11"/>
      <c r="H15" s="11"/>
      <c r="I15" s="11"/>
      <c r="J15" s="11"/>
      <c r="K15" s="11"/>
      <c r="L15" s="11"/>
      <c r="M15" s="11"/>
    </row>
    <row r="16" ht="30" customHeight="1">
      <c r="A16" s="11" t="s">
        <v>14</v>
      </c>
      <c r="B16" s="11"/>
      <c r="C16" s="11"/>
      <c r="D16" s="11"/>
      <c r="E16" s="11" t="s">
        <v>15</v>
      </c>
      <c r="F16" s="11"/>
      <c r="G16" s="11"/>
      <c r="H16" s="11"/>
      <c r="I16" s="11"/>
      <c r="J16" s="11"/>
      <c r="K16" s="11"/>
      <c r="L16" s="11"/>
      <c r="M16" s="11"/>
    </row>
    <row r="17" ht="30" customHeight="1">
      <c r="A17" s="11" t="s">
        <v>16</v>
      </c>
      <c r="B17" s="11"/>
      <c r="C17" s="11"/>
      <c r="D17" s="11"/>
      <c r="E17" s="11" t="s">
        <v>17</v>
      </c>
      <c r="F17" s="11"/>
      <c r="G17" s="11"/>
      <c r="H17" s="11"/>
      <c r="I17" s="11"/>
      <c r="J17" s="11"/>
      <c r="K17" s="11"/>
      <c r="L17" s="11"/>
      <c r="M17" s="11"/>
    </row>
    <row r="18" ht="30" customHeight="1">
      <c r="A18" s="11" t="s">
        <v>18</v>
      </c>
      <c r="B18" s="11"/>
      <c r="C18" s="11"/>
      <c r="D18" s="11"/>
      <c r="E18" s="11" t="s">
        <v>19</v>
      </c>
      <c r="F18" s="11"/>
      <c r="G18" s="11"/>
      <c r="H18" s="11"/>
      <c r="I18" s="11"/>
      <c r="J18" s="11"/>
      <c r="K18" s="11"/>
      <c r="L18" s="11"/>
      <c r="M18" s="11"/>
    </row>
    <row r="19" ht="30" customHeight="1">
      <c r="A19" s="11" t="s">
        <v>20</v>
      </c>
      <c r="B19" s="11"/>
      <c r="C19" s="11"/>
      <c r="D19" s="11"/>
      <c r="E19" s="11" t="s">
        <v>21</v>
      </c>
      <c r="F19" s="11"/>
      <c r="G19" s="11"/>
      <c r="H19" s="11"/>
      <c r="I19" s="11"/>
      <c r="J19" s="11"/>
      <c r="K19" s="11"/>
      <c r="L19" s="11"/>
      <c r="M19" s="11"/>
    </row>
    <row r="20" ht="30" customHeight="1">
      <c r="A20" s="11" t="s">
        <v>22</v>
      </c>
      <c r="B20" s="11"/>
      <c r="C20" s="11"/>
      <c r="D20" s="11"/>
      <c r="E20" s="11" t="s">
        <v>23</v>
      </c>
      <c r="F20" s="11"/>
      <c r="G20" s="11"/>
      <c r="H20" s="11"/>
      <c r="I20" s="11"/>
      <c r="J20" s="11"/>
      <c r="K20" s="11"/>
      <c r="L20" s="11"/>
      <c r="M20" s="11"/>
    </row>
    <row r="21" ht="30" customHeight="1">
      <c r="A21" s="11" t="s">
        <v>24</v>
      </c>
      <c r="B21" s="11"/>
      <c r="C21" s="11"/>
      <c r="D21" s="11"/>
      <c r="E21" s="11" t="s">
        <v>25</v>
      </c>
      <c r="F21" s="11"/>
      <c r="G21" s="11"/>
      <c r="H21" s="11"/>
      <c r="I21" s="11"/>
      <c r="J21" s="11"/>
      <c r="K21" s="11"/>
      <c r="L21" s="11"/>
      <c r="M21" s="11"/>
    </row>
    <row r="22" ht="30" customHeight="1">
      <c r="A22" s="11" t="s">
        <v>26</v>
      </c>
      <c r="B22" s="11"/>
      <c r="C22" s="11"/>
      <c r="D22" s="11"/>
      <c r="E22" s="11" t="s">
        <v>27</v>
      </c>
      <c r="F22" s="11"/>
      <c r="G22" s="11"/>
      <c r="H22" s="11"/>
      <c r="I22" s="11"/>
      <c r="J22" s="11"/>
      <c r="K22" s="11"/>
      <c r="L22" s="11"/>
      <c r="M22" s="11"/>
    </row>
    <row r="23" ht="70" customHeight="1">
      <c r="A23" s="11" t="s">
        <v>28</v>
      </c>
      <c r="B23" s="11"/>
      <c r="C23" s="11"/>
      <c r="D23" s="11"/>
      <c r="E23" s="11" t="s">
        <v>29</v>
      </c>
      <c r="F23" s="11"/>
      <c r="G23" s="11"/>
      <c r="H23" s="11"/>
      <c r="I23" s="11"/>
      <c r="J23" s="11"/>
      <c r="K23" s="11"/>
      <c r="L23" s="11"/>
      <c r="M23" s="11"/>
    </row>
    <row r="24" ht="30" customHeight="1">
</row>
    <row r="25" ht="30" customHeight="1">
</row>
    <row r="26" ht="20" customHeight="1">
</row>
    <row r="27" ht="20" customHeight="1">
      <c r="A27" s="0"/>
      <c r="B27" s="19" t="s">
        <v>30</v>
      </c>
      <c r="C27" s="19"/>
      <c r="D27" s="19"/>
      <c r="E27" s="19"/>
      <c r="F27" s="19"/>
      <c r="G27" s="19"/>
    </row>
    <row r="28" ht="20" customHeight="1">
      <c r="A28" s="0"/>
      <c r="B28" s="20" t="s">
        <v>31</v>
      </c>
      <c r="C28" s="20"/>
      <c r="D28" s="20"/>
      <c r="E28" s="20"/>
      <c r="F28" s="20"/>
      <c r="G28" s="20"/>
    </row>
    <row r="29" ht="20" customHeight="1">
      <c r="A29" s="0"/>
      <c r="B29" s="20" t="s">
        <v>32</v>
      </c>
      <c r="C29" s="20"/>
      <c r="D29" s="20"/>
      <c r="E29" s="20"/>
      <c r="F29" s="20"/>
      <c r="G29" s="20"/>
    </row>
    <row r="30" ht="20" customHeight="1">
      <c r="A30" s="0"/>
      <c r="B30" s="20" t="s">
        <v>33</v>
      </c>
      <c r="C30" s="20"/>
      <c r="D30" s="20"/>
      <c r="E30" s="20"/>
      <c r="F30" s="20"/>
      <c r="G30" s="20"/>
    </row>
    <row r="31" ht="20" customHeight="1">
      <c r="A31" s="0"/>
      <c r="B31" s="20" t="s">
        <v>34</v>
      </c>
      <c r="C31" s="20"/>
      <c r="D31" s="20"/>
      <c r="E31" s="20"/>
      <c r="F31" s="20"/>
      <c r="G31" s="20"/>
    </row>
    <row r="32" ht="20" customHeight="1">
      <c r="A32" s="0"/>
      <c r="B32" s="20" t="s">
        <v>35</v>
      </c>
      <c r="C32" s="20"/>
      <c r="D32" s="20"/>
      <c r="E32" s="20"/>
      <c r="F32" s="20"/>
      <c r="G32" s="20"/>
    </row>
    <row r="33" ht="20" customHeight="1">
      <c r="A33" s="0"/>
      <c r="B33" s="21" t="s">
        <v>36</v>
      </c>
      <c r="C33" s="21"/>
      <c r="D33" s="21"/>
      <c r="E33" s="21"/>
      <c r="F33" s="21"/>
      <c r="G33" s="21"/>
    </row>
  </sheetData>
  <sheetProtection password="AC93" sheet="1" objects="1" scenarios="1"/>
  <mergeCells>
    <mergeCell ref="K4:M4"/>
    <mergeCell ref="K5:M5"/>
    <mergeCell ref="K6:M6"/>
    <mergeCell ref="L7:M7"/>
    <mergeCell ref="L8:M8"/>
    <mergeCell ref="K9:M9"/>
    <mergeCell ref="K10:M10"/>
    <mergeCell ref="A12:M12"/>
    <mergeCell ref="A13:M13"/>
    <mergeCell ref="A14:D14"/>
    <mergeCell ref="E14:M14"/>
    <mergeCell ref="A15:D15"/>
    <mergeCell ref="E15:M15"/>
    <mergeCell ref="A16:D16"/>
    <mergeCell ref="E16:M16"/>
    <mergeCell ref="A17:D17"/>
    <mergeCell ref="E17:M17"/>
    <mergeCell ref="A18:D18"/>
    <mergeCell ref="E18:M18"/>
    <mergeCell ref="A19:D19"/>
    <mergeCell ref="E19:M19"/>
    <mergeCell ref="A20:D20"/>
    <mergeCell ref="E20:M20"/>
    <mergeCell ref="A21:D21"/>
    <mergeCell ref="E21:M21"/>
    <mergeCell ref="A22:D22"/>
    <mergeCell ref="E22:M22"/>
    <mergeCell ref="A23:D23"/>
    <mergeCell ref="E23:M23"/>
    <mergeCell ref="B27:G27"/>
    <mergeCell ref="B28:G28"/>
    <mergeCell ref="B29:G29"/>
    <mergeCell ref="B30:G30"/>
    <mergeCell ref="B31:G31"/>
    <mergeCell ref="B32:G32"/>
    <mergeCell ref="B33:G33"/>
  </mergeCells>
  <phoneticPr fontId="0" type="noConversion"/>
  <pageMargins left="0.4" right="0.4" top="0.4" bottom="0.4" header="0.1" footer="0.1"/>
  <pageSetup paperSize="9" fitToHeight="0" orientation="landscape" verticalDpi="0" r:id="rId1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57.30" customWidth="1"/>
    <col min="2" max="3" width="9.55" customWidth="1"/>
    <col min="4" max="4" width="21.01" customWidth="1"/>
    <col min="5" max="10" width="19.10" customWidth="1"/>
    <col min="11" max="12" width="21.01" customWidth="1"/>
  </cols>
  <sheetData>
    <row r="1" ht="15" customHeight="1">
</row>
    <row r="2" ht="25" customHeight="1">
      <c r="A2" s="2" t="s">
        <v>37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" customHeight="1">
</row>
    <row r="4" ht="25" customHeight="1">
      <c r="A4" s="10" t="s">
        <v>38</v>
      </c>
      <c r="B4" s="10" t="s">
        <v>39</v>
      </c>
      <c r="C4" s="10" t="s">
        <v>40</v>
      </c>
      <c r="D4" s="10" t="s">
        <v>41</v>
      </c>
      <c r="E4" s="10" t="s">
        <v>42</v>
      </c>
      <c r="F4" s="10"/>
      <c r="G4" s="10"/>
      <c r="H4" s="10"/>
      <c r="I4" s="10"/>
      <c r="J4" s="10"/>
      <c r="K4" s="10"/>
    </row>
    <row r="5" ht="25" customHeight="1">
      <c r="A5" s="10"/>
      <c r="B5" s="10"/>
      <c r="C5" s="10"/>
      <c r="D5" s="10"/>
      <c r="E5" s="10" t="s">
        <v>43</v>
      </c>
      <c r="F5" s="10"/>
      <c r="G5" s="10"/>
      <c r="H5" s="10"/>
      <c r="I5" s="10" t="s">
        <v>44</v>
      </c>
      <c r="J5" s="10" t="s">
        <v>45</v>
      </c>
      <c r="K5" s="10" t="s">
        <v>46</v>
      </c>
    </row>
    <row r="6" ht="100" customHeight="1">
      <c r="A6" s="10"/>
      <c r="B6" s="10"/>
      <c r="C6" s="10"/>
      <c r="D6" s="10"/>
      <c r="E6" s="10" t="s">
        <v>47</v>
      </c>
      <c r="F6" s="10" t="s">
        <v>48</v>
      </c>
      <c r="G6" s="10" t="s">
        <v>49</v>
      </c>
      <c r="H6" s="10" t="s">
        <v>50</v>
      </c>
      <c r="I6" s="10"/>
      <c r="J6" s="10"/>
      <c r="K6" s="10"/>
    </row>
    <row r="7" ht="20" customHeight="1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</row>
    <row r="8" ht="25" customHeight="1">
      <c r="A8" s="11" t="s">
        <v>51</v>
      </c>
      <c r="B8" s="10" t="s">
        <v>52</v>
      </c>
      <c r="C8" s="10" t="s">
        <v>53</v>
      </c>
      <c r="D8" s="10" t="s">
        <v>53</v>
      </c>
      <c r="E8" s="14" t="s">
        <v>54</v>
      </c>
      <c r="F8" s="14" t="s">
        <v>54</v>
      </c>
      <c r="G8" s="14" t="s">
        <v>54</v>
      </c>
      <c r="H8" s="14">
        <v>0</v>
      </c>
      <c r="I8" s="14">
        <v>0</v>
      </c>
      <c r="J8" s="14">
        <v>0</v>
      </c>
      <c r="K8" s="14">
        <v>0</v>
      </c>
    </row>
    <row r="9" ht="25" customHeight="1">
      <c r="A9" s="11" t="s">
        <v>55</v>
      </c>
      <c r="B9" s="10" t="s">
        <v>56</v>
      </c>
      <c r="C9" s="10" t="s">
        <v>53</v>
      </c>
      <c r="D9" s="10" t="s">
        <v>53</v>
      </c>
      <c r="E9" s="14">
        <v>0</v>
      </c>
      <c r="F9" s="14">
        <v>0</v>
      </c>
      <c r="G9" s="14" t="s">
        <v>54</v>
      </c>
      <c r="H9" s="14">
        <v>0</v>
      </c>
      <c r="I9" s="14">
        <v>0</v>
      </c>
      <c r="J9" s="14">
        <v>0</v>
      </c>
      <c r="K9" s="14">
        <v>0</v>
      </c>
    </row>
    <row r="10" ht="25" customHeight="1">
      <c r="A10" s="11" t="s">
        <v>57</v>
      </c>
      <c r="B10" s="10" t="s">
        <v>58</v>
      </c>
      <c r="C10" s="10"/>
      <c r="D10" s="10"/>
      <c r="E10" s="14">
        <v>60468610.39</v>
      </c>
      <c r="F10" s="14">
        <v>1609268.08</v>
      </c>
      <c r="G10" s="14" t="s">
        <v>54</v>
      </c>
      <c r="H10" s="14">
        <v>75000</v>
      </c>
      <c r="I10" s="14">
        <v>60412229.66</v>
      </c>
      <c r="J10" s="14">
        <v>60685726.78</v>
      </c>
      <c r="K10" s="14">
        <v>0</v>
      </c>
    </row>
    <row r="11" ht="25" customHeight="1">
      <c r="A11" s="11" t="s">
        <v>59</v>
      </c>
      <c r="B11" s="10" t="s">
        <v>60</v>
      </c>
      <c r="C11" s="10" t="s">
        <v>61</v>
      </c>
      <c r="D11" s="10" t="s">
        <v>62</v>
      </c>
      <c r="E11" s="14" t="s">
        <v>54</v>
      </c>
      <c r="F11" s="14" t="s">
        <v>54</v>
      </c>
      <c r="G11" s="14" t="s">
        <v>54</v>
      </c>
      <c r="H11" s="14">
        <v>0</v>
      </c>
      <c r="I11" s="14">
        <v>0</v>
      </c>
      <c r="J11" s="14">
        <v>0</v>
      </c>
      <c r="K11" s="14">
        <v>0</v>
      </c>
    </row>
    <row r="12" ht="50" customHeight="1">
      <c r="A12" s="11" t="s">
        <v>63</v>
      </c>
      <c r="B12" s="10" t="s">
        <v>64</v>
      </c>
      <c r="C12" s="10" t="s">
        <v>65</v>
      </c>
      <c r="D12" s="10" t="s">
        <v>66</v>
      </c>
      <c r="E12" s="14">
        <v>60468610.39</v>
      </c>
      <c r="F12" s="14" t="s">
        <v>54</v>
      </c>
      <c r="G12" s="14" t="s">
        <v>54</v>
      </c>
      <c r="H12" s="14">
        <v>75000</v>
      </c>
      <c r="I12" s="14">
        <v>59391226.66</v>
      </c>
      <c r="J12" s="14">
        <v>59664723.78</v>
      </c>
      <c r="K12" s="14">
        <v>0</v>
      </c>
    </row>
    <row r="13" ht="75" customHeight="1">
      <c r="A13" s="11" t="s">
        <v>67</v>
      </c>
      <c r="B13" s="10" t="s">
        <v>68</v>
      </c>
      <c r="C13" s="10" t="s">
        <v>65</v>
      </c>
      <c r="D13" s="10"/>
      <c r="E13" s="14">
        <v>60468610.39</v>
      </c>
      <c r="F13" s="14" t="s">
        <v>54</v>
      </c>
      <c r="G13" s="14" t="s">
        <v>54</v>
      </c>
      <c r="H13" s="14">
        <v>0</v>
      </c>
      <c r="I13" s="14">
        <v>59391226.66</v>
      </c>
      <c r="J13" s="14">
        <v>59664723.78</v>
      </c>
      <c r="K13" s="14">
        <v>0</v>
      </c>
    </row>
    <row r="14" ht="50" customHeight="1">
      <c r="A14" s="11" t="s">
        <v>69</v>
      </c>
      <c r="B14" s="10" t="s">
        <v>70</v>
      </c>
      <c r="C14" s="10" t="s">
        <v>71</v>
      </c>
      <c r="D14" s="10" t="s">
        <v>72</v>
      </c>
      <c r="E14" s="14" t="s">
        <v>54</v>
      </c>
      <c r="F14" s="14" t="s">
        <v>54</v>
      </c>
      <c r="G14" s="14" t="s">
        <v>54</v>
      </c>
      <c r="H14" s="14">
        <v>0</v>
      </c>
      <c r="I14" s="14">
        <v>0</v>
      </c>
      <c r="J14" s="14">
        <v>0</v>
      </c>
      <c r="K14" s="14">
        <v>0</v>
      </c>
    </row>
    <row r="15" ht="25" customHeight="1">
      <c r="A15" s="11" t="s">
        <v>73</v>
      </c>
      <c r="B15" s="10" t="s">
        <v>74</v>
      </c>
      <c r="C15" s="10" t="s">
        <v>75</v>
      </c>
      <c r="D15" s="10" t="s">
        <v>76</v>
      </c>
      <c r="E15" s="14" t="s">
        <v>54</v>
      </c>
      <c r="F15" s="14">
        <v>1609268.08</v>
      </c>
      <c r="G15" s="14" t="s">
        <v>54</v>
      </c>
      <c r="H15" s="14">
        <v>0</v>
      </c>
      <c r="I15" s="14">
        <v>1021003</v>
      </c>
      <c r="J15" s="14">
        <v>1021003</v>
      </c>
      <c r="K15" s="14">
        <v>0</v>
      </c>
    </row>
    <row r="16" ht="38" customHeight="1">
      <c r="A16" s="11" t="s">
        <v>77</v>
      </c>
      <c r="B16" s="10" t="s">
        <v>78</v>
      </c>
      <c r="C16" s="10" t="s">
        <v>75</v>
      </c>
      <c r="D16" s="10"/>
      <c r="E16" s="14" t="s">
        <v>54</v>
      </c>
      <c r="F16" s="14">
        <v>1609268.08</v>
      </c>
      <c r="G16" s="14" t="s">
        <v>54</v>
      </c>
      <c r="H16" s="14">
        <v>0</v>
      </c>
      <c r="I16" s="14">
        <v>1021003</v>
      </c>
      <c r="J16" s="14">
        <v>1021003</v>
      </c>
      <c r="K16" s="14">
        <v>0</v>
      </c>
    </row>
    <row r="17" ht="50" customHeight="1">
      <c r="A17" s="11" t="s">
        <v>79</v>
      </c>
      <c r="B17" s="10" t="s">
        <v>80</v>
      </c>
      <c r="C17" s="10" t="s">
        <v>75</v>
      </c>
      <c r="D17" s="10" t="s">
        <v>81</v>
      </c>
      <c r="E17" s="14" t="s">
        <v>54</v>
      </c>
      <c r="F17" s="14">
        <v>68859</v>
      </c>
      <c r="G17" s="14" t="s">
        <v>54</v>
      </c>
      <c r="H17" s="14">
        <v>0</v>
      </c>
      <c r="I17" s="14">
        <v>21003</v>
      </c>
      <c r="J17" s="14">
        <v>21003</v>
      </c>
      <c r="K17" s="14">
        <v>0</v>
      </c>
    </row>
    <row r="18" ht="50" customHeight="1">
      <c r="A18" s="11" t="s">
        <v>82</v>
      </c>
      <c r="B18" s="10" t="s">
        <v>83</v>
      </c>
      <c r="C18" s="10" t="s">
        <v>75</v>
      </c>
      <c r="D18" s="10" t="s">
        <v>84</v>
      </c>
      <c r="E18" s="14" t="s">
        <v>54</v>
      </c>
      <c r="F18" s="14">
        <v>1540409.08</v>
      </c>
      <c r="G18" s="14" t="s">
        <v>54</v>
      </c>
      <c r="H18" s="14">
        <v>0</v>
      </c>
      <c r="I18" s="14">
        <v>1000000</v>
      </c>
      <c r="J18" s="14">
        <v>1000000</v>
      </c>
      <c r="K18" s="14">
        <v>0</v>
      </c>
    </row>
    <row r="19" ht="25" customHeight="1">
      <c r="A19" s="11" t="s">
        <v>85</v>
      </c>
      <c r="B19" s="10" t="s">
        <v>86</v>
      </c>
      <c r="C19" s="10" t="s">
        <v>75</v>
      </c>
      <c r="D19" s="10" t="s">
        <v>84</v>
      </c>
      <c r="E19" s="14" t="s">
        <v>54</v>
      </c>
      <c r="F19" s="14" t="s">
        <v>54</v>
      </c>
      <c r="G19" s="14" t="s">
        <v>54</v>
      </c>
      <c r="H19" s="14">
        <v>0</v>
      </c>
      <c r="I19" s="14">
        <v>0</v>
      </c>
      <c r="J19" s="14">
        <v>0</v>
      </c>
      <c r="K19" s="14">
        <v>0</v>
      </c>
    </row>
    <row r="20" ht="25" customHeight="1">
      <c r="A20" s="11" t="s">
        <v>87</v>
      </c>
      <c r="B20" s="10" t="s">
        <v>88</v>
      </c>
      <c r="C20" s="10" t="s">
        <v>89</v>
      </c>
      <c r="D20" s="10" t="s">
        <v>90</v>
      </c>
      <c r="E20" s="14" t="s">
        <v>54</v>
      </c>
      <c r="F20" s="14" t="s">
        <v>54</v>
      </c>
      <c r="G20" s="14" t="s">
        <v>54</v>
      </c>
      <c r="H20" s="14">
        <v>0</v>
      </c>
      <c r="I20" s="14">
        <v>0</v>
      </c>
      <c r="J20" s="14">
        <v>0</v>
      </c>
      <c r="K20" s="14">
        <v>0</v>
      </c>
    </row>
    <row r="21" ht="25" customHeight="1">
      <c r="A21" s="11" t="s">
        <v>91</v>
      </c>
      <c r="B21" s="10" t="s">
        <v>92</v>
      </c>
      <c r="C21" s="10"/>
      <c r="D21" s="10"/>
      <c r="E21" s="14" t="s">
        <v>54</v>
      </c>
      <c r="F21" s="14" t="s">
        <v>54</v>
      </c>
      <c r="G21" s="14" t="s">
        <v>54</v>
      </c>
      <c r="H21" s="14">
        <v>0</v>
      </c>
      <c r="I21" s="14">
        <v>0</v>
      </c>
      <c r="J21" s="14">
        <v>0</v>
      </c>
      <c r="K21" s="14">
        <v>0</v>
      </c>
    </row>
    <row r="22" ht="25" customHeight="1">
      <c r="A22" s="11" t="s">
        <v>93</v>
      </c>
      <c r="B22" s="10"/>
      <c r="C22" s="10"/>
      <c r="D22" s="10"/>
      <c r="E22" s="14" t="s">
        <v>54</v>
      </c>
      <c r="F22" s="14" t="s">
        <v>54</v>
      </c>
      <c r="G22" s="14" t="s">
        <v>54</v>
      </c>
      <c r="H22" s="14">
        <v>0</v>
      </c>
      <c r="I22" s="14">
        <v>0</v>
      </c>
      <c r="J22" s="14">
        <v>0</v>
      </c>
      <c r="K22" s="14">
        <v>0</v>
      </c>
    </row>
    <row r="23" ht="25" customHeight="1">
      <c r="A23" s="11" t="s">
        <v>94</v>
      </c>
      <c r="B23" s="10" t="s">
        <v>95</v>
      </c>
      <c r="C23" s="10" t="s">
        <v>53</v>
      </c>
      <c r="D23" s="10"/>
      <c r="E23" s="14" t="s">
        <v>54</v>
      </c>
      <c r="F23" s="14" t="s">
        <v>54</v>
      </c>
      <c r="G23" s="14" t="s">
        <v>54</v>
      </c>
      <c r="H23" s="14">
        <v>0</v>
      </c>
      <c r="I23" s="14">
        <v>0</v>
      </c>
      <c r="J23" s="14">
        <v>0</v>
      </c>
      <c r="K23" s="14">
        <v>0</v>
      </c>
    </row>
    <row r="24" ht="25" customHeight="1">
      <c r="A24" s="11" t="s">
        <v>96</v>
      </c>
      <c r="B24" s="10" t="s">
        <v>97</v>
      </c>
      <c r="C24" s="10" t="s">
        <v>89</v>
      </c>
      <c r="D24" s="10"/>
      <c r="E24" s="14" t="s">
        <v>54</v>
      </c>
      <c r="F24" s="14" t="s">
        <v>54</v>
      </c>
      <c r="G24" s="14" t="s">
        <v>54</v>
      </c>
      <c r="H24" s="14">
        <v>0</v>
      </c>
      <c r="I24" s="14">
        <v>0</v>
      </c>
      <c r="J24" s="14">
        <v>0</v>
      </c>
      <c r="K24" s="14">
        <v>0</v>
      </c>
    </row>
    <row r="25" ht="25" customHeight="1">
      <c r="A25" s="11" t="s">
        <v>98</v>
      </c>
      <c r="B25" s="10" t="s">
        <v>99</v>
      </c>
      <c r="C25" s="10" t="s">
        <v>100</v>
      </c>
      <c r="D25" s="10"/>
      <c r="E25" s="14" t="s">
        <v>54</v>
      </c>
      <c r="F25" s="14" t="s">
        <v>54</v>
      </c>
      <c r="G25" s="14" t="s">
        <v>54</v>
      </c>
      <c r="H25" s="14">
        <v>0</v>
      </c>
      <c r="I25" s="14">
        <v>0</v>
      </c>
      <c r="J25" s="14">
        <v>0</v>
      </c>
      <c r="K25" s="14">
        <v>0</v>
      </c>
    </row>
    <row r="26" ht="25" customHeight="1">
      <c r="A26" s="11" t="s">
        <v>101</v>
      </c>
      <c r="B26" s="10" t="s">
        <v>102</v>
      </c>
      <c r="C26" s="10" t="s">
        <v>103</v>
      </c>
      <c r="D26" s="10"/>
      <c r="E26" s="14" t="s">
        <v>54</v>
      </c>
      <c r="F26" s="14" t="s">
        <v>54</v>
      </c>
      <c r="G26" s="14" t="s">
        <v>54</v>
      </c>
      <c r="H26" s="14">
        <v>0</v>
      </c>
      <c r="I26" s="14">
        <v>0</v>
      </c>
      <c r="J26" s="14">
        <v>0</v>
      </c>
      <c r="K26" s="14">
        <v>0</v>
      </c>
    </row>
    <row r="27" ht="50" customHeight="1">
      <c r="A27" s="11" t="s">
        <v>104</v>
      </c>
      <c r="B27" s="10" t="s">
        <v>105</v>
      </c>
      <c r="C27" s="10" t="s">
        <v>106</v>
      </c>
      <c r="D27" s="10"/>
      <c r="E27" s="14" t="s">
        <v>54</v>
      </c>
      <c r="F27" s="14" t="s">
        <v>54</v>
      </c>
      <c r="G27" s="14" t="s">
        <v>54</v>
      </c>
      <c r="H27" s="14">
        <v>0</v>
      </c>
      <c r="I27" s="14">
        <v>0</v>
      </c>
      <c r="J27" s="14">
        <v>0</v>
      </c>
      <c r="K27" s="14">
        <v>0</v>
      </c>
    </row>
    <row r="28" ht="50" customHeight="1">
      <c r="A28" s="11" t="s">
        <v>107</v>
      </c>
      <c r="B28" s="10" t="s">
        <v>108</v>
      </c>
      <c r="C28" s="10" t="s">
        <v>109</v>
      </c>
      <c r="D28" s="10"/>
      <c r="E28" s="14" t="s">
        <v>54</v>
      </c>
      <c r="F28" s="14" t="s">
        <v>54</v>
      </c>
      <c r="G28" s="14" t="s">
        <v>54</v>
      </c>
      <c r="H28" s="14">
        <v>0</v>
      </c>
      <c r="I28" s="14">
        <v>0</v>
      </c>
      <c r="J28" s="14">
        <v>0</v>
      </c>
      <c r="K28" s="14">
        <v>0</v>
      </c>
    </row>
    <row r="29" ht="25" customHeight="1">
      <c r="A29" s="11" t="s">
        <v>110</v>
      </c>
      <c r="B29" s="10" t="s">
        <v>111</v>
      </c>
      <c r="C29" s="10" t="s">
        <v>53</v>
      </c>
      <c r="D29" s="10" t="s">
        <v>53</v>
      </c>
      <c r="E29" s="14">
        <v>61554474.47</v>
      </c>
      <c r="F29" s="14">
        <v>1609268.08</v>
      </c>
      <c r="G29" s="14" t="s">
        <v>54</v>
      </c>
      <c r="H29" s="14">
        <v>75000</v>
      </c>
      <c r="I29" s="14">
        <v>60412229.66</v>
      </c>
      <c r="J29" s="14">
        <v>60685726.78</v>
      </c>
      <c r="K29" s="14">
        <v>0</v>
      </c>
    </row>
    <row r="30" ht="25" customHeight="1">
      <c r="A30" s="11" t="s">
        <v>112</v>
      </c>
      <c r="B30" s="10" t="s">
        <v>113</v>
      </c>
      <c r="C30" s="10" t="s">
        <v>53</v>
      </c>
      <c r="D30" s="10" t="s">
        <v>53</v>
      </c>
      <c r="E30" s="14">
        <v>51187408.78</v>
      </c>
      <c r="F30" s="14" t="s">
        <v>54</v>
      </c>
      <c r="G30" s="14" t="s">
        <v>54</v>
      </c>
      <c r="H30" s="14">
        <v>0</v>
      </c>
      <c r="I30" s="14">
        <v>50864431.33</v>
      </c>
      <c r="J30" s="14">
        <v>50864431.33</v>
      </c>
      <c r="K30" s="14">
        <v>0</v>
      </c>
    </row>
    <row r="31" ht="25" customHeight="1">
      <c r="A31" s="11" t="s">
        <v>114</v>
      </c>
      <c r="B31" s="10" t="s">
        <v>115</v>
      </c>
      <c r="C31" s="10" t="s">
        <v>116</v>
      </c>
      <c r="D31" s="10" t="s">
        <v>117</v>
      </c>
      <c r="E31" s="14">
        <v>39132131.37</v>
      </c>
      <c r="F31" s="14" t="s">
        <v>54</v>
      </c>
      <c r="G31" s="14" t="s">
        <v>54</v>
      </c>
      <c r="H31" s="14">
        <v>0</v>
      </c>
      <c r="I31" s="14">
        <v>39127600.45</v>
      </c>
      <c r="J31" s="14">
        <v>39127600.45</v>
      </c>
      <c r="K31" s="14">
        <v>0</v>
      </c>
    </row>
    <row r="32" ht="50" customHeight="1">
      <c r="A32" s="11" t="s">
        <v>118</v>
      </c>
      <c r="B32" s="10" t="s">
        <v>119</v>
      </c>
      <c r="C32" s="10" t="s">
        <v>120</v>
      </c>
      <c r="D32" s="10" t="s">
        <v>121</v>
      </c>
      <c r="E32" s="14">
        <v>250723.36</v>
      </c>
      <c r="F32" s="14" t="s">
        <v>54</v>
      </c>
      <c r="G32" s="14" t="s">
        <v>54</v>
      </c>
      <c r="H32" s="14">
        <v>0</v>
      </c>
      <c r="I32" s="14">
        <v>0</v>
      </c>
      <c r="J32" s="14">
        <v>0</v>
      </c>
      <c r="K32" s="14">
        <v>0</v>
      </c>
    </row>
    <row r="33" ht="50" customHeight="1">
      <c r="A33" s="11" t="s">
        <v>122</v>
      </c>
      <c r="B33" s="10" t="s">
        <v>123</v>
      </c>
      <c r="C33" s="10" t="s">
        <v>124</v>
      </c>
      <c r="D33" s="10" t="s">
        <v>125</v>
      </c>
      <c r="E33" s="14" t="s">
        <v>54</v>
      </c>
      <c r="F33" s="14" t="s">
        <v>54</v>
      </c>
      <c r="G33" s="14" t="s">
        <v>54</v>
      </c>
      <c r="H33" s="14">
        <v>0</v>
      </c>
      <c r="I33" s="14">
        <v>0</v>
      </c>
      <c r="J33" s="14">
        <v>0</v>
      </c>
      <c r="K33" s="14">
        <v>0</v>
      </c>
    </row>
    <row r="34" ht="75" customHeight="1">
      <c r="A34" s="11" t="s">
        <v>126</v>
      </c>
      <c r="B34" s="10" t="s">
        <v>127</v>
      </c>
      <c r="C34" s="10" t="s">
        <v>128</v>
      </c>
      <c r="D34" s="10" t="s">
        <v>129</v>
      </c>
      <c r="E34" s="14">
        <v>11804554.05</v>
      </c>
      <c r="F34" s="14" t="s">
        <v>54</v>
      </c>
      <c r="G34" s="14" t="s">
        <v>54</v>
      </c>
      <c r="H34" s="14">
        <v>0</v>
      </c>
      <c r="I34" s="14">
        <v>11736830.88</v>
      </c>
      <c r="J34" s="14">
        <v>11736830.88</v>
      </c>
      <c r="K34" s="14">
        <v>0</v>
      </c>
    </row>
    <row r="35" ht="25" customHeight="1">
      <c r="A35" s="11" t="s">
        <v>130</v>
      </c>
      <c r="B35" s="10" t="s">
        <v>131</v>
      </c>
      <c r="C35" s="10" t="s">
        <v>128</v>
      </c>
      <c r="D35" s="10"/>
      <c r="E35" s="14">
        <v>11804554.05</v>
      </c>
      <c r="F35" s="14" t="s">
        <v>54</v>
      </c>
      <c r="G35" s="14" t="s">
        <v>54</v>
      </c>
      <c r="H35" s="14">
        <v>0</v>
      </c>
      <c r="I35" s="14">
        <v>11736830.88</v>
      </c>
      <c r="J35" s="14">
        <v>11736830.88</v>
      </c>
      <c r="K35" s="14">
        <v>0</v>
      </c>
    </row>
    <row r="36" ht="25" customHeight="1">
      <c r="A36" s="11" t="s">
        <v>132</v>
      </c>
      <c r="B36" s="10" t="s">
        <v>133</v>
      </c>
      <c r="C36" s="10" t="s">
        <v>128</v>
      </c>
      <c r="D36" s="10"/>
      <c r="E36" s="14" t="s">
        <v>54</v>
      </c>
      <c r="F36" s="14" t="s">
        <v>54</v>
      </c>
      <c r="G36" s="14" t="s">
        <v>54</v>
      </c>
      <c r="H36" s="14">
        <v>0</v>
      </c>
      <c r="I36" s="14">
        <v>0</v>
      </c>
      <c r="J36" s="14">
        <v>0</v>
      </c>
      <c r="K36" s="14">
        <v>0</v>
      </c>
    </row>
    <row r="37" ht="75" customHeight="1">
      <c r="A37" s="11" t="s">
        <v>134</v>
      </c>
      <c r="B37" s="10" t="s">
        <v>135</v>
      </c>
      <c r="C37" s="10" t="s">
        <v>136</v>
      </c>
      <c r="D37" s="10"/>
      <c r="E37" s="14" t="s">
        <v>54</v>
      </c>
      <c r="F37" s="14" t="s">
        <v>54</v>
      </c>
      <c r="G37" s="14" t="s">
        <v>54</v>
      </c>
      <c r="H37" s="14">
        <v>0</v>
      </c>
      <c r="I37" s="14">
        <v>0</v>
      </c>
      <c r="J37" s="14">
        <v>0</v>
      </c>
      <c r="K37" s="14">
        <v>0</v>
      </c>
    </row>
    <row r="38" ht="38" customHeight="1">
      <c r="A38" s="11" t="s">
        <v>137</v>
      </c>
      <c r="B38" s="10" t="s">
        <v>138</v>
      </c>
      <c r="C38" s="10" t="s">
        <v>136</v>
      </c>
      <c r="D38" s="10" t="s">
        <v>139</v>
      </c>
      <c r="E38" s="14" t="s">
        <v>54</v>
      </c>
      <c r="F38" s="14" t="s">
        <v>54</v>
      </c>
      <c r="G38" s="14" t="s">
        <v>54</v>
      </c>
      <c r="H38" s="14">
        <v>0</v>
      </c>
      <c r="I38" s="14">
        <v>0</v>
      </c>
      <c r="J38" s="14">
        <v>0</v>
      </c>
      <c r="K38" s="14">
        <v>0</v>
      </c>
    </row>
    <row r="39" ht="25" customHeight="1">
      <c r="A39" s="11" t="s">
        <v>140</v>
      </c>
      <c r="B39" s="10" t="s">
        <v>141</v>
      </c>
      <c r="C39" s="10" t="s">
        <v>136</v>
      </c>
      <c r="D39" s="10"/>
      <c r="E39" s="14" t="s">
        <v>54</v>
      </c>
      <c r="F39" s="14" t="s">
        <v>54</v>
      </c>
      <c r="G39" s="14" t="s">
        <v>54</v>
      </c>
      <c r="H39" s="14">
        <v>0</v>
      </c>
      <c r="I39" s="14">
        <v>0</v>
      </c>
      <c r="J39" s="14">
        <v>0</v>
      </c>
      <c r="K39" s="14">
        <v>0</v>
      </c>
    </row>
    <row r="40" ht="25" customHeight="1">
      <c r="A40" s="11" t="s">
        <v>142</v>
      </c>
      <c r="B40" s="10" t="s">
        <v>143</v>
      </c>
      <c r="C40" s="10" t="s">
        <v>144</v>
      </c>
      <c r="D40" s="10"/>
      <c r="E40" s="14" t="s">
        <v>54</v>
      </c>
      <c r="F40" s="14" t="s">
        <v>54</v>
      </c>
      <c r="G40" s="14" t="s">
        <v>54</v>
      </c>
      <c r="H40" s="14">
        <v>0</v>
      </c>
      <c r="I40" s="14">
        <v>0</v>
      </c>
      <c r="J40" s="14">
        <v>0</v>
      </c>
      <c r="K40" s="14">
        <v>0</v>
      </c>
    </row>
    <row r="41" ht="63" customHeight="1">
      <c r="A41" s="11" t="s">
        <v>145</v>
      </c>
      <c r="B41" s="10" t="s">
        <v>146</v>
      </c>
      <c r="C41" s="10" t="s">
        <v>147</v>
      </c>
      <c r="D41" s="10" t="s">
        <v>148</v>
      </c>
      <c r="E41" s="14" t="s">
        <v>54</v>
      </c>
      <c r="F41" s="14" t="s">
        <v>54</v>
      </c>
      <c r="G41" s="14" t="s">
        <v>54</v>
      </c>
      <c r="H41" s="14">
        <v>0</v>
      </c>
      <c r="I41" s="14">
        <v>0</v>
      </c>
      <c r="J41" s="14">
        <v>0</v>
      </c>
      <c r="K41" s="14">
        <v>0</v>
      </c>
    </row>
    <row r="42" ht="63" customHeight="1">
      <c r="A42" s="11" t="s">
        <v>149</v>
      </c>
      <c r="B42" s="10" t="s">
        <v>150</v>
      </c>
      <c r="C42" s="10" t="s">
        <v>151</v>
      </c>
      <c r="D42" s="10"/>
      <c r="E42" s="14" t="s">
        <v>54</v>
      </c>
      <c r="F42" s="14" t="s">
        <v>54</v>
      </c>
      <c r="G42" s="14" t="s">
        <v>54</v>
      </c>
      <c r="H42" s="14">
        <v>0</v>
      </c>
      <c r="I42" s="14">
        <v>0</v>
      </c>
      <c r="J42" s="14">
        <v>0</v>
      </c>
      <c r="K42" s="14">
        <v>0</v>
      </c>
    </row>
    <row r="43" ht="50" customHeight="1">
      <c r="A43" s="11" t="s">
        <v>152</v>
      </c>
      <c r="B43" s="10" t="s">
        <v>153</v>
      </c>
      <c r="C43" s="10" t="s">
        <v>154</v>
      </c>
      <c r="D43" s="10" t="s">
        <v>155</v>
      </c>
      <c r="E43" s="14" t="s">
        <v>54</v>
      </c>
      <c r="F43" s="14" t="s">
        <v>54</v>
      </c>
      <c r="G43" s="14" t="s">
        <v>54</v>
      </c>
      <c r="H43" s="14">
        <v>0</v>
      </c>
      <c r="I43" s="14">
        <v>0</v>
      </c>
      <c r="J43" s="14">
        <v>0</v>
      </c>
      <c r="K43" s="14">
        <v>0</v>
      </c>
    </row>
    <row r="44" ht="100" customHeight="1">
      <c r="A44" s="11" t="s">
        <v>156</v>
      </c>
      <c r="B44" s="10" t="s">
        <v>157</v>
      </c>
      <c r="C44" s="10" t="s">
        <v>158</v>
      </c>
      <c r="D44" s="10" t="s">
        <v>155</v>
      </c>
      <c r="E44" s="14" t="s">
        <v>54</v>
      </c>
      <c r="F44" s="14" t="s">
        <v>54</v>
      </c>
      <c r="G44" s="14" t="s">
        <v>54</v>
      </c>
      <c r="H44" s="14">
        <v>0</v>
      </c>
      <c r="I44" s="14">
        <v>0</v>
      </c>
      <c r="J44" s="14">
        <v>0</v>
      </c>
      <c r="K44" s="14">
        <v>0</v>
      </c>
    </row>
    <row r="45" ht="50" customHeight="1">
      <c r="A45" s="11" t="s">
        <v>159</v>
      </c>
      <c r="B45" s="10" t="s">
        <v>160</v>
      </c>
      <c r="C45" s="10" t="s">
        <v>161</v>
      </c>
      <c r="D45" s="10" t="s">
        <v>155</v>
      </c>
      <c r="E45" s="14" t="s">
        <v>54</v>
      </c>
      <c r="F45" s="14" t="s">
        <v>54</v>
      </c>
      <c r="G45" s="14" t="s">
        <v>54</v>
      </c>
      <c r="H45" s="14">
        <v>0</v>
      </c>
      <c r="I45" s="14">
        <v>0</v>
      </c>
      <c r="J45" s="14">
        <v>0</v>
      </c>
      <c r="K45" s="14">
        <v>0</v>
      </c>
    </row>
    <row r="46" ht="25" customHeight="1">
      <c r="A46" s="11" t="s">
        <v>162</v>
      </c>
      <c r="B46" s="10" t="s">
        <v>163</v>
      </c>
      <c r="C46" s="10" t="s">
        <v>164</v>
      </c>
      <c r="D46" s="10"/>
      <c r="E46" s="14">
        <v>17500</v>
      </c>
      <c r="F46" s="14">
        <v>21003</v>
      </c>
      <c r="G46" s="14" t="s">
        <v>54</v>
      </c>
      <c r="H46" s="14">
        <v>0</v>
      </c>
      <c r="I46" s="14">
        <v>21003</v>
      </c>
      <c r="J46" s="14">
        <v>21003</v>
      </c>
      <c r="K46" s="14">
        <v>0</v>
      </c>
    </row>
    <row r="47" ht="25" customHeight="1">
      <c r="A47" s="11" t="s">
        <v>165</v>
      </c>
      <c r="B47" s="10" t="s">
        <v>166</v>
      </c>
      <c r="C47" s="10" t="s">
        <v>167</v>
      </c>
      <c r="D47" s="10" t="s">
        <v>155</v>
      </c>
      <c r="E47" s="14" t="s">
        <v>54</v>
      </c>
      <c r="F47" s="14">
        <v>17793</v>
      </c>
      <c r="G47" s="14" t="s">
        <v>54</v>
      </c>
      <c r="H47" s="14">
        <v>0</v>
      </c>
      <c r="I47" s="14">
        <v>17793</v>
      </c>
      <c r="J47" s="14">
        <v>17793</v>
      </c>
      <c r="K47" s="14">
        <v>0</v>
      </c>
    </row>
    <row r="48" ht="75" customHeight="1">
      <c r="A48" s="11" t="s">
        <v>168</v>
      </c>
      <c r="B48" s="10" t="s">
        <v>169</v>
      </c>
      <c r="C48" s="10" t="s">
        <v>170</v>
      </c>
      <c r="D48" s="10" t="s">
        <v>155</v>
      </c>
      <c r="E48" s="14">
        <v>1500</v>
      </c>
      <c r="F48" s="14">
        <v>3210</v>
      </c>
      <c r="G48" s="14" t="s">
        <v>54</v>
      </c>
      <c r="H48" s="14">
        <v>0</v>
      </c>
      <c r="I48" s="14">
        <v>3210</v>
      </c>
      <c r="J48" s="14">
        <v>3210</v>
      </c>
      <c r="K48" s="14">
        <v>0</v>
      </c>
    </row>
    <row r="49" ht="50" customHeight="1">
      <c r="A49" s="11" t="s">
        <v>171</v>
      </c>
      <c r="B49" s="10" t="s">
        <v>172</v>
      </c>
      <c r="C49" s="10" t="s">
        <v>173</v>
      </c>
      <c r="D49" s="10" t="s">
        <v>155</v>
      </c>
      <c r="E49" s="14">
        <v>16000</v>
      </c>
      <c r="F49" s="14" t="s">
        <v>54</v>
      </c>
      <c r="G49" s="14" t="s">
        <v>54</v>
      </c>
      <c r="H49" s="14">
        <v>0</v>
      </c>
      <c r="I49" s="14">
        <v>0</v>
      </c>
      <c r="J49" s="14">
        <v>0</v>
      </c>
      <c r="K49" s="14">
        <v>0</v>
      </c>
    </row>
    <row r="50" ht="50" customHeight="1">
      <c r="A50" s="11" t="s">
        <v>174</v>
      </c>
      <c r="B50" s="10" t="s">
        <v>175</v>
      </c>
      <c r="C50" s="10" t="s">
        <v>53</v>
      </c>
      <c r="D50" s="10"/>
      <c r="E50" s="14" t="s">
        <v>54</v>
      </c>
      <c r="F50" s="14" t="s">
        <v>54</v>
      </c>
      <c r="G50" s="14" t="s">
        <v>54</v>
      </c>
      <c r="H50" s="14">
        <v>0</v>
      </c>
      <c r="I50" s="14">
        <v>0</v>
      </c>
      <c r="J50" s="14">
        <v>0</v>
      </c>
      <c r="K50" s="14">
        <v>0</v>
      </c>
    </row>
    <row r="51" ht="50" customHeight="1">
      <c r="A51" s="11" t="s">
        <v>176</v>
      </c>
      <c r="B51" s="10" t="s">
        <v>177</v>
      </c>
      <c r="C51" s="10" t="s">
        <v>178</v>
      </c>
      <c r="D51" s="10"/>
      <c r="E51" s="14" t="s">
        <v>54</v>
      </c>
      <c r="F51" s="14" t="s">
        <v>54</v>
      </c>
      <c r="G51" s="14" t="s">
        <v>54</v>
      </c>
      <c r="H51" s="14">
        <v>0</v>
      </c>
      <c r="I51" s="14">
        <v>0</v>
      </c>
      <c r="J51" s="14">
        <v>0</v>
      </c>
      <c r="K51" s="14">
        <v>0</v>
      </c>
    </row>
    <row r="52" ht="25" customHeight="1">
      <c r="A52" s="11" t="s">
        <v>179</v>
      </c>
      <c r="B52" s="10" t="s">
        <v>180</v>
      </c>
      <c r="C52" s="10" t="s">
        <v>181</v>
      </c>
      <c r="D52" s="10"/>
      <c r="E52" s="14" t="s">
        <v>54</v>
      </c>
      <c r="F52" s="14" t="s">
        <v>54</v>
      </c>
      <c r="G52" s="14" t="s">
        <v>54</v>
      </c>
      <c r="H52" s="14">
        <v>0</v>
      </c>
      <c r="I52" s="14">
        <v>0</v>
      </c>
      <c r="J52" s="14">
        <v>0</v>
      </c>
      <c r="K52" s="14">
        <v>0</v>
      </c>
    </row>
    <row r="53" ht="75" customHeight="1">
      <c r="A53" s="11" t="s">
        <v>182</v>
      </c>
      <c r="B53" s="10" t="s">
        <v>183</v>
      </c>
      <c r="C53" s="10" t="s">
        <v>184</v>
      </c>
      <c r="D53" s="10"/>
      <c r="E53" s="14" t="s">
        <v>54</v>
      </c>
      <c r="F53" s="14" t="s">
        <v>54</v>
      </c>
      <c r="G53" s="14" t="s">
        <v>54</v>
      </c>
      <c r="H53" s="14">
        <v>0</v>
      </c>
      <c r="I53" s="14">
        <v>0</v>
      </c>
      <c r="J53" s="14">
        <v>0</v>
      </c>
      <c r="K53" s="14">
        <v>0</v>
      </c>
    </row>
    <row r="54" ht="50" customHeight="1">
      <c r="A54" s="11" t="s">
        <v>185</v>
      </c>
      <c r="B54" s="10" t="s">
        <v>186</v>
      </c>
      <c r="C54" s="10" t="s">
        <v>53</v>
      </c>
      <c r="D54" s="10"/>
      <c r="E54" s="14" t="s">
        <v>54</v>
      </c>
      <c r="F54" s="14" t="s">
        <v>54</v>
      </c>
      <c r="G54" s="14" t="s">
        <v>54</v>
      </c>
      <c r="H54" s="14">
        <v>0</v>
      </c>
      <c r="I54" s="14">
        <v>0</v>
      </c>
      <c r="J54" s="14">
        <v>0</v>
      </c>
      <c r="K54" s="14">
        <v>0</v>
      </c>
    </row>
    <row r="55" ht="75" customHeight="1">
      <c r="A55" s="11" t="s">
        <v>187</v>
      </c>
      <c r="B55" s="10" t="s">
        <v>188</v>
      </c>
      <c r="C55" s="10" t="s">
        <v>189</v>
      </c>
      <c r="D55" s="10" t="s">
        <v>155</v>
      </c>
      <c r="E55" s="14" t="s">
        <v>54</v>
      </c>
      <c r="F55" s="14" t="s">
        <v>54</v>
      </c>
      <c r="G55" s="14" t="s">
        <v>54</v>
      </c>
      <c r="H55" s="14">
        <v>0</v>
      </c>
      <c r="I55" s="14">
        <v>0</v>
      </c>
      <c r="J55" s="14">
        <v>0</v>
      </c>
      <c r="K55" s="14">
        <v>0</v>
      </c>
    </row>
    <row r="56" ht="25" customHeight="1">
      <c r="A56" s="11" t="s">
        <v>190</v>
      </c>
      <c r="B56" s="10" t="s">
        <v>191</v>
      </c>
      <c r="C56" s="10" t="s">
        <v>53</v>
      </c>
      <c r="D56" s="10"/>
      <c r="E56" s="14">
        <v>10349565.69</v>
      </c>
      <c r="F56" s="14">
        <v>1588265.08</v>
      </c>
      <c r="G56" s="14" t="s">
        <v>54</v>
      </c>
      <c r="H56" s="14">
        <v>75000</v>
      </c>
      <c r="I56" s="14">
        <v>9526795.33</v>
      </c>
      <c r="J56" s="14">
        <v>9800292.45</v>
      </c>
      <c r="K56" s="14">
        <v>0</v>
      </c>
    </row>
    <row r="57" ht="50" customHeight="1">
      <c r="A57" s="11" t="s">
        <v>192</v>
      </c>
      <c r="B57" s="10" t="s">
        <v>193</v>
      </c>
      <c r="C57" s="10" t="s">
        <v>194</v>
      </c>
      <c r="D57" s="10"/>
      <c r="E57" s="14" t="s">
        <v>54</v>
      </c>
      <c r="F57" s="14" t="s">
        <v>54</v>
      </c>
      <c r="G57" s="14" t="s">
        <v>54</v>
      </c>
      <c r="H57" s="14">
        <v>0</v>
      </c>
      <c r="I57" s="14">
        <v>0</v>
      </c>
      <c r="J57" s="14">
        <v>0</v>
      </c>
      <c r="K57" s="14">
        <v>0</v>
      </c>
    </row>
    <row r="58" ht="50" customHeight="1">
      <c r="A58" s="11" t="s">
        <v>195</v>
      </c>
      <c r="B58" s="10" t="s">
        <v>196</v>
      </c>
      <c r="C58" s="10" t="s">
        <v>197</v>
      </c>
      <c r="D58" s="10"/>
      <c r="E58" s="14" t="s">
        <v>54</v>
      </c>
      <c r="F58" s="14" t="s">
        <v>54</v>
      </c>
      <c r="G58" s="14" t="s">
        <v>54</v>
      </c>
      <c r="H58" s="14">
        <v>0</v>
      </c>
      <c r="I58" s="14">
        <v>0</v>
      </c>
      <c r="J58" s="14">
        <v>0</v>
      </c>
      <c r="K58" s="14">
        <v>0</v>
      </c>
    </row>
    <row r="59" ht="50" customHeight="1">
      <c r="A59" s="11" t="s">
        <v>198</v>
      </c>
      <c r="B59" s="10" t="s">
        <v>199</v>
      </c>
      <c r="C59" s="10" t="s">
        <v>200</v>
      </c>
      <c r="D59" s="10" t="s">
        <v>201</v>
      </c>
      <c r="E59" s="14" t="s">
        <v>54</v>
      </c>
      <c r="F59" s="14" t="s">
        <v>54</v>
      </c>
      <c r="G59" s="14" t="s">
        <v>54</v>
      </c>
      <c r="H59" s="14">
        <v>0</v>
      </c>
      <c r="I59" s="14">
        <v>0</v>
      </c>
      <c r="J59" s="14">
        <v>0</v>
      </c>
      <c r="K59" s="14">
        <v>0</v>
      </c>
    </row>
    <row r="60" ht="25" customHeight="1">
      <c r="A60" s="11" t="s">
        <v>202</v>
      </c>
      <c r="B60" s="10" t="s">
        <v>203</v>
      </c>
      <c r="C60" s="10" t="s">
        <v>204</v>
      </c>
      <c r="D60" s="10" t="s">
        <v>201</v>
      </c>
      <c r="E60" s="14">
        <v>9446115.29</v>
      </c>
      <c r="F60" s="14">
        <v>1588265.08</v>
      </c>
      <c r="G60" s="14" t="s">
        <v>54</v>
      </c>
      <c r="H60" s="14">
        <v>75000</v>
      </c>
      <c r="I60" s="14">
        <v>8703646.85</v>
      </c>
      <c r="J60" s="14">
        <v>8977143.97</v>
      </c>
      <c r="K60" s="14">
        <v>0</v>
      </c>
    </row>
    <row r="61" ht="75" customHeight="1">
      <c r="A61" s="11" t="s">
        <v>205</v>
      </c>
      <c r="B61" s="10" t="s">
        <v>206</v>
      </c>
      <c r="C61" s="10" t="s">
        <v>207</v>
      </c>
      <c r="D61" s="10" t="s">
        <v>208</v>
      </c>
      <c r="E61" s="14" t="s">
        <v>54</v>
      </c>
      <c r="F61" s="14" t="s">
        <v>54</v>
      </c>
      <c r="G61" s="14" t="s">
        <v>54</v>
      </c>
      <c r="H61" s="14">
        <v>0</v>
      </c>
      <c r="I61" s="14">
        <v>0</v>
      </c>
      <c r="J61" s="14">
        <v>0</v>
      </c>
      <c r="K61" s="14">
        <v>0</v>
      </c>
    </row>
    <row r="62" ht="75" customHeight="1">
      <c r="A62" s="11" t="s">
        <v>209</v>
      </c>
      <c r="B62" s="10" t="s">
        <v>210</v>
      </c>
      <c r="C62" s="10" t="s">
        <v>211</v>
      </c>
      <c r="D62" s="10"/>
      <c r="E62" s="14" t="s">
        <v>54</v>
      </c>
      <c r="F62" s="14" t="s">
        <v>54</v>
      </c>
      <c r="G62" s="14" t="s">
        <v>54</v>
      </c>
      <c r="H62" s="14">
        <v>0</v>
      </c>
      <c r="I62" s="14">
        <v>0</v>
      </c>
      <c r="J62" s="14">
        <v>0</v>
      </c>
      <c r="K62" s="14">
        <v>0</v>
      </c>
    </row>
    <row r="63" ht="25" customHeight="1">
      <c r="A63" s="11" t="s">
        <v>212</v>
      </c>
      <c r="B63" s="10" t="s">
        <v>213</v>
      </c>
      <c r="C63" s="10" t="s">
        <v>214</v>
      </c>
      <c r="D63" s="10" t="s">
        <v>215</v>
      </c>
      <c r="E63" s="14">
        <v>903450.4</v>
      </c>
      <c r="F63" s="14" t="s">
        <v>54</v>
      </c>
      <c r="G63" s="14" t="s">
        <v>54</v>
      </c>
      <c r="H63" s="14">
        <v>0</v>
      </c>
      <c r="I63" s="14">
        <v>823148.48</v>
      </c>
      <c r="J63" s="14">
        <v>823148.48</v>
      </c>
      <c r="K63" s="14">
        <v>0</v>
      </c>
    </row>
    <row r="64" ht="50" customHeight="1">
      <c r="A64" s="11" t="s">
        <v>216</v>
      </c>
      <c r="B64" s="10" t="s">
        <v>217</v>
      </c>
      <c r="C64" s="10" t="s">
        <v>218</v>
      </c>
      <c r="D64" s="10" t="s">
        <v>219</v>
      </c>
      <c r="E64" s="14" t="s">
        <v>54</v>
      </c>
      <c r="F64" s="14" t="s">
        <v>54</v>
      </c>
      <c r="G64" s="14" t="s">
        <v>54</v>
      </c>
      <c r="H64" s="14">
        <v>0</v>
      </c>
      <c r="I64" s="14">
        <v>0</v>
      </c>
      <c r="J64" s="14">
        <v>0</v>
      </c>
      <c r="K64" s="14">
        <v>0</v>
      </c>
    </row>
    <row r="65" ht="50" customHeight="1">
      <c r="A65" s="11" t="s">
        <v>220</v>
      </c>
      <c r="B65" s="10" t="s">
        <v>221</v>
      </c>
      <c r="C65" s="10" t="s">
        <v>222</v>
      </c>
      <c r="D65" s="10"/>
      <c r="E65" s="14" t="s">
        <v>54</v>
      </c>
      <c r="F65" s="14" t="s">
        <v>54</v>
      </c>
      <c r="G65" s="14" t="s">
        <v>54</v>
      </c>
      <c r="H65" s="14">
        <v>0</v>
      </c>
      <c r="I65" s="14">
        <v>0</v>
      </c>
      <c r="J65" s="14">
        <v>0</v>
      </c>
      <c r="K65" s="14">
        <v>0</v>
      </c>
    </row>
    <row r="66" ht="50" customHeight="1">
      <c r="A66" s="11" t="s">
        <v>223</v>
      </c>
      <c r="B66" s="10" t="s">
        <v>224</v>
      </c>
      <c r="C66" s="10" t="s">
        <v>225</v>
      </c>
      <c r="D66" s="10"/>
      <c r="E66" s="14" t="s">
        <v>54</v>
      </c>
      <c r="F66" s="14" t="s">
        <v>54</v>
      </c>
      <c r="G66" s="14" t="s">
        <v>54</v>
      </c>
      <c r="H66" s="14">
        <v>0</v>
      </c>
      <c r="I66" s="14">
        <v>0</v>
      </c>
      <c r="J66" s="14">
        <v>0</v>
      </c>
      <c r="K66" s="14">
        <v>0</v>
      </c>
    </row>
    <row r="67" ht="25" customHeight="1">
      <c r="A67" s="11" t="s">
        <v>226</v>
      </c>
      <c r="B67" s="10" t="s">
        <v>227</v>
      </c>
      <c r="C67" s="10" t="s">
        <v>228</v>
      </c>
      <c r="D67" s="10"/>
      <c r="E67" s="14" t="s">
        <v>54</v>
      </c>
      <c r="F67" s="14" t="s">
        <v>54</v>
      </c>
      <c r="G67" s="14" t="s">
        <v>54</v>
      </c>
      <c r="H67" s="14">
        <v>0</v>
      </c>
      <c r="I67" s="14">
        <v>0</v>
      </c>
      <c r="J67" s="14">
        <v>0</v>
      </c>
      <c r="K67" s="14">
        <v>0</v>
      </c>
    </row>
    <row r="68" ht="25" customHeight="1">
      <c r="A68" s="11" t="s">
        <v>229</v>
      </c>
      <c r="B68" s="10" t="s">
        <v>230</v>
      </c>
      <c r="C68" s="10"/>
      <c r="D68" s="10"/>
      <c r="E68" s="14" t="s">
        <v>54</v>
      </c>
      <c r="F68" s="14" t="s">
        <v>54</v>
      </c>
      <c r="G68" s="14" t="s">
        <v>54</v>
      </c>
      <c r="H68" s="14">
        <v>0</v>
      </c>
      <c r="I68" s="14">
        <v>0</v>
      </c>
      <c r="J68" s="14">
        <v>0</v>
      </c>
      <c r="K68" s="14">
        <v>0</v>
      </c>
    </row>
    <row r="69" ht="25" customHeight="1">
      <c r="A69" s="11" t="s">
        <v>231</v>
      </c>
      <c r="B69" s="10" t="s">
        <v>232</v>
      </c>
      <c r="C69" s="10"/>
      <c r="D69" s="10"/>
      <c r="E69" s="14" t="s">
        <v>54</v>
      </c>
      <c r="F69" s="14" t="s">
        <v>54</v>
      </c>
      <c r="G69" s="14" t="s">
        <v>54</v>
      </c>
      <c r="H69" s="14">
        <v>0</v>
      </c>
      <c r="I69" s="14">
        <v>0</v>
      </c>
      <c r="J69" s="14">
        <v>0</v>
      </c>
      <c r="K69" s="14">
        <v>0</v>
      </c>
    </row>
    <row r="70" ht="25" customHeight="1">
      <c r="A70" s="11" t="s">
        <v>233</v>
      </c>
      <c r="B70" s="10" t="s">
        <v>234</v>
      </c>
      <c r="C70" s="10"/>
      <c r="D70" s="10"/>
      <c r="E70" s="14" t="s">
        <v>54</v>
      </c>
      <c r="F70" s="14" t="s">
        <v>54</v>
      </c>
      <c r="G70" s="14" t="s">
        <v>54</v>
      </c>
      <c r="H70" s="14">
        <v>0</v>
      </c>
      <c r="I70" s="14">
        <v>0</v>
      </c>
      <c r="J70" s="14">
        <v>0</v>
      </c>
      <c r="K70" s="14">
        <v>0</v>
      </c>
    </row>
    <row r="71" ht="25" customHeight="1">
      <c r="A71" s="11" t="s">
        <v>235</v>
      </c>
      <c r="B71" s="10" t="s">
        <v>236</v>
      </c>
      <c r="C71" s="10" t="s">
        <v>53</v>
      </c>
      <c r="D71" s="10"/>
      <c r="E71" s="14" t="s">
        <v>54</v>
      </c>
      <c r="F71" s="14" t="s">
        <v>54</v>
      </c>
      <c r="G71" s="14" t="s">
        <v>54</v>
      </c>
      <c r="H71" s="14">
        <v>0</v>
      </c>
      <c r="I71" s="14">
        <v>0</v>
      </c>
      <c r="J71" s="14">
        <v>0</v>
      </c>
      <c r="K71" s="14">
        <v>0</v>
      </c>
    </row>
    <row r="72" ht="25" customHeight="1">
      <c r="A72" s="11" t="s">
        <v>237</v>
      </c>
      <c r="B72" s="10" t="s">
        <v>238</v>
      </c>
      <c r="C72" s="10" t="s">
        <v>239</v>
      </c>
      <c r="D72" s="10"/>
      <c r="E72" s="14" t="s">
        <v>54</v>
      </c>
      <c r="F72" s="14" t="s">
        <v>54</v>
      </c>
      <c r="G72" s="14" t="s">
        <v>54</v>
      </c>
      <c r="H72" s="14">
        <v>0</v>
      </c>
      <c r="I72" s="14">
        <v>0</v>
      </c>
      <c r="J72" s="14">
        <v>0</v>
      </c>
      <c r="K72" s="14">
        <v>0</v>
      </c>
    </row>
    <row r="73" ht="50" customHeight="1">
      <c r="A73" s="11" t="s">
        <v>240</v>
      </c>
      <c r="B73" s="10" t="s">
        <v>241</v>
      </c>
      <c r="C73" s="10" t="s">
        <v>239</v>
      </c>
      <c r="D73" s="10"/>
      <c r="E73" s="14" t="s">
        <v>54</v>
      </c>
      <c r="F73" s="14" t="s">
        <v>54</v>
      </c>
      <c r="G73" s="14" t="s">
        <v>54</v>
      </c>
      <c r="H73" s="14">
        <v>0</v>
      </c>
      <c r="I73" s="14">
        <v>0</v>
      </c>
      <c r="J73" s="14">
        <v>0</v>
      </c>
      <c r="K73" s="14">
        <v>0</v>
      </c>
    </row>
  </sheetData>
  <sheetProtection password="AC93" sheet="1" objects="1" scenarios="1"/>
  <mergeCells>
    <mergeCell ref="A2:K2"/>
    <mergeCell ref="A4:A6"/>
    <mergeCell ref="B4:B6"/>
    <mergeCell ref="C4:C6"/>
    <mergeCell ref="D4:D6"/>
    <mergeCell ref="E4:K4"/>
    <mergeCell ref="E5:H5"/>
    <mergeCell ref="I5:I6"/>
    <mergeCell ref="J5:J6"/>
    <mergeCell ref="K5:K6"/>
  </mergeCells>
  <phoneticPr fontId="0" type="noConversion"/>
  <pageMargins left="0.4" right="0.4" top="0.4" bottom="0.4" header="0.1" footer="0.1"/>
  <pageSetup paperSize="9" fitToHeight="0" orientation="landscape" verticalDpi="0" r:id="rId2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9.55" customWidth="1"/>
    <col min="2" max="2" width="57.30" customWidth="1"/>
    <col min="3" max="3" width="9.55" customWidth="1"/>
    <col min="4" max="4" width="9.55" customWidth="1"/>
    <col min="5" max="5" width="9.55" customWidth="1"/>
    <col min="6" max="6" width="19.10" customWidth="1"/>
    <col min="7" max="10" width="17.19" customWidth="1"/>
  </cols>
  <sheetData>
    <row r="1" ht="15" customHeight="1">
</row>
    <row r="2" ht="25" customHeight="1">
      <c r="A2" s="2" t="s">
        <v>242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>
</row>
    <row r="4" ht="25" customHeight="1">
      <c r="A4" s="10" t="s">
        <v>243</v>
      </c>
      <c r="B4" s="10" t="s">
        <v>38</v>
      </c>
      <c r="C4" s="10" t="s">
        <v>39</v>
      </c>
      <c r="D4" s="10" t="s">
        <v>244</v>
      </c>
      <c r="E4" s="10" t="s">
        <v>40</v>
      </c>
      <c r="F4" s="10" t="s">
        <v>245</v>
      </c>
      <c r="G4" s="10" t="s">
        <v>246</v>
      </c>
      <c r="H4" s="10"/>
      <c r="I4" s="10"/>
      <c r="J4" s="10"/>
    </row>
    <row r="5" ht="50" customHeight="1">
      <c r="A5" s="10"/>
      <c r="B5" s="10"/>
      <c r="C5" s="10"/>
      <c r="D5" s="10"/>
      <c r="E5" s="10"/>
      <c r="F5" s="10"/>
      <c r="G5" s="10" t="s">
        <v>247</v>
      </c>
      <c r="H5" s="10" t="s">
        <v>248</v>
      </c>
      <c r="I5" s="10" t="s">
        <v>249</v>
      </c>
      <c r="J5" s="10" t="s">
        <v>46</v>
      </c>
    </row>
    <row r="6" ht="20" customHeight="1">
      <c r="A6" s="10">
        <v>1</v>
      </c>
      <c r="B6" s="10">
        <v>2</v>
      </c>
      <c r="C6" s="10">
        <v>3</v>
      </c>
      <c r="D6" s="10">
        <v>4</v>
      </c>
      <c r="E6" s="10" t="s">
        <v>250</v>
      </c>
      <c r="F6" s="10" t="s">
        <v>251</v>
      </c>
      <c r="G6" s="10">
        <v>5</v>
      </c>
      <c r="H6" s="10">
        <v>6</v>
      </c>
      <c r="I6" s="10">
        <v>7</v>
      </c>
      <c r="J6" s="10">
        <v>8</v>
      </c>
    </row>
    <row r="7">
      <c r="A7" s="10" t="s">
        <v>252</v>
      </c>
      <c r="B7" s="11" t="s">
        <v>253</v>
      </c>
      <c r="C7" s="10" t="s">
        <v>254</v>
      </c>
      <c r="D7" s="10"/>
      <c r="E7" s="10"/>
      <c r="F7" s="10"/>
      <c r="G7" s="14">
        <v>12012830.77</v>
      </c>
      <c r="H7" s="14">
        <v>9526795.33</v>
      </c>
      <c r="I7" s="14">
        <v>9800292.45</v>
      </c>
      <c r="J7" s="14" t="s">
        <v>255</v>
      </c>
    </row>
    <row r="8">
      <c r="A8" s="10" t="s">
        <v>256</v>
      </c>
      <c r="B8" s="11" t="s">
        <v>257</v>
      </c>
      <c r="C8" s="10" t="s">
        <v>258</v>
      </c>
      <c r="D8" s="10"/>
      <c r="E8" s="10"/>
      <c r="F8" s="10"/>
      <c r="G8" s="14">
        <v>0</v>
      </c>
      <c r="H8" s="14">
        <v>0</v>
      </c>
      <c r="I8" s="14">
        <v>0</v>
      </c>
      <c r="J8" s="14" t="s">
        <v>255</v>
      </c>
    </row>
    <row r="9">
      <c r="A9" s="10" t="s">
        <v>259</v>
      </c>
      <c r="B9" s="11" t="s">
        <v>260</v>
      </c>
      <c r="C9" s="10" t="s">
        <v>261</v>
      </c>
      <c r="D9" s="10"/>
      <c r="E9" s="10"/>
      <c r="F9" s="10"/>
      <c r="G9" s="14">
        <v>0</v>
      </c>
      <c r="H9" s="14">
        <v>0</v>
      </c>
      <c r="I9" s="14">
        <v>0</v>
      </c>
      <c r="J9" s="14" t="s">
        <v>255</v>
      </c>
    </row>
    <row r="10">
      <c r="A10" s="10" t="s">
        <v>262</v>
      </c>
      <c r="B10" s="11" t="s">
        <v>263</v>
      </c>
      <c r="C10" s="10" t="s">
        <v>264</v>
      </c>
      <c r="D10" s="10"/>
      <c r="E10" s="10"/>
      <c r="F10" s="10"/>
      <c r="G10" s="14">
        <v>5580901.83</v>
      </c>
      <c r="H10" s="14">
        <v>0</v>
      </c>
      <c r="I10" s="14">
        <v>0</v>
      </c>
      <c r="J10" s="14" t="s">
        <v>255</v>
      </c>
    </row>
    <row r="11">
      <c r="A11" s="10" t="s">
        <v>265</v>
      </c>
      <c r="B11" s="11" t="s">
        <v>266</v>
      </c>
      <c r="C11" s="10" t="s">
        <v>267</v>
      </c>
      <c r="D11" s="10"/>
      <c r="E11" s="10"/>
      <c r="F11" s="10"/>
      <c r="G11" s="14">
        <v>5580901.83</v>
      </c>
      <c r="H11" s="14">
        <v>0</v>
      </c>
      <c r="I11" s="14">
        <v>0</v>
      </c>
      <c r="J11" s="14" t="s">
        <v>255</v>
      </c>
    </row>
    <row r="12">
      <c r="A12" s="10" t="s">
        <v>268</v>
      </c>
      <c r="B12" s="11" t="s">
        <v>269</v>
      </c>
      <c r="C12" s="10" t="s">
        <v>270</v>
      </c>
      <c r="D12" s="10"/>
      <c r="E12" s="10"/>
      <c r="F12" s="10"/>
      <c r="G12" s="14">
        <v>0</v>
      </c>
      <c r="H12" s="14">
        <v>0</v>
      </c>
      <c r="I12" s="14">
        <v>0</v>
      </c>
      <c r="J12" s="14" t="s">
        <v>255</v>
      </c>
    </row>
    <row r="13">
      <c r="A13" s="10" t="s">
        <v>271</v>
      </c>
      <c r="B13" s="11" t="s">
        <v>272</v>
      </c>
      <c r="C13" s="10" t="s">
        <v>273</v>
      </c>
      <c r="D13" s="10"/>
      <c r="E13" s="10"/>
      <c r="F13" s="10"/>
      <c r="G13" s="14">
        <v>6431928.94</v>
      </c>
      <c r="H13" s="14">
        <v>9526795.33</v>
      </c>
      <c r="I13" s="14">
        <v>9800292.45</v>
      </c>
      <c r="J13" s="14" t="s">
        <v>255</v>
      </c>
    </row>
    <row r="14">
      <c r="A14" s="10" t="s">
        <v>274</v>
      </c>
      <c r="B14" s="11" t="s">
        <v>275</v>
      </c>
      <c r="C14" s="10" t="s">
        <v>276</v>
      </c>
      <c r="D14" s="10"/>
      <c r="E14" s="10"/>
      <c r="F14" s="10"/>
      <c r="G14" s="14">
        <v>4768663.86</v>
      </c>
      <c r="H14" s="14">
        <v>8526795.33</v>
      </c>
      <c r="I14" s="14">
        <v>8800292.45</v>
      </c>
      <c r="J14" s="14" t="s">
        <v>255</v>
      </c>
    </row>
    <row r="15">
      <c r="A15" s="10" t="s">
        <v>277</v>
      </c>
      <c r="B15" s="11" t="s">
        <v>266</v>
      </c>
      <c r="C15" s="10" t="s">
        <v>278</v>
      </c>
      <c r="D15" s="10"/>
      <c r="E15" s="10"/>
      <c r="F15" s="10"/>
      <c r="G15" s="14">
        <v>4768663.86</v>
      </c>
      <c r="H15" s="14">
        <v>8526795.33</v>
      </c>
      <c r="I15" s="14">
        <v>8800292.45</v>
      </c>
      <c r="J15" s="14" t="s">
        <v>255</v>
      </c>
    </row>
    <row r="16">
      <c r="A16" s="10" t="s">
        <v>279</v>
      </c>
      <c r="B16" s="11" t="s">
        <v>269</v>
      </c>
      <c r="C16" s="10" t="s">
        <v>280</v>
      </c>
      <c r="D16" s="10"/>
      <c r="E16" s="10"/>
      <c r="F16" s="10"/>
      <c r="G16" s="14">
        <v>0</v>
      </c>
      <c r="H16" s="14">
        <v>0</v>
      </c>
      <c r="I16" s="14">
        <v>0</v>
      </c>
      <c r="J16" s="14" t="s">
        <v>255</v>
      </c>
    </row>
    <row r="17">
      <c r="A17" s="10" t="s">
        <v>281</v>
      </c>
      <c r="B17" s="11" t="s">
        <v>282</v>
      </c>
      <c r="C17" s="10" t="s">
        <v>283</v>
      </c>
      <c r="D17" s="10"/>
      <c r="E17" s="10"/>
      <c r="F17" s="10"/>
      <c r="G17" s="14">
        <v>1588265.08</v>
      </c>
      <c r="H17" s="14">
        <v>1000000</v>
      </c>
      <c r="I17" s="14">
        <v>1000000</v>
      </c>
      <c r="J17" s="14" t="s">
        <v>255</v>
      </c>
    </row>
    <row r="18">
      <c r="A18" s="10" t="s">
        <v>284</v>
      </c>
      <c r="B18" s="11" t="s">
        <v>266</v>
      </c>
      <c r="C18" s="10" t="s">
        <v>285</v>
      </c>
      <c r="D18" s="10"/>
      <c r="E18" s="10"/>
      <c r="F18" s="10"/>
      <c r="G18" s="14">
        <v>1588265.08</v>
      </c>
      <c r="H18" s="14">
        <v>1000000</v>
      </c>
      <c r="I18" s="14">
        <v>1000000</v>
      </c>
      <c r="J18" s="14" t="s">
        <v>255</v>
      </c>
    </row>
    <row r="19">
      <c r="A19" s="10" t="s">
        <v>286</v>
      </c>
      <c r="B19" s="11" t="s">
        <v>269</v>
      </c>
      <c r="C19" s="10" t="s">
        <v>287</v>
      </c>
      <c r="D19" s="10"/>
      <c r="E19" s="10"/>
      <c r="F19" s="10"/>
      <c r="G19" s="14">
        <v>0</v>
      </c>
      <c r="H19" s="14">
        <v>0</v>
      </c>
      <c r="I19" s="14">
        <v>0</v>
      </c>
      <c r="J19" s="14" t="s">
        <v>255</v>
      </c>
    </row>
    <row r="20">
      <c r="A20" s="10" t="s">
        <v>288</v>
      </c>
      <c r="B20" s="11" t="s">
        <v>289</v>
      </c>
      <c r="C20" s="10" t="s">
        <v>290</v>
      </c>
      <c r="D20" s="10"/>
      <c r="E20" s="10"/>
      <c r="F20" s="10"/>
      <c r="G20" s="14">
        <v>0</v>
      </c>
      <c r="H20" s="14">
        <v>0</v>
      </c>
      <c r="I20" s="14">
        <v>0</v>
      </c>
      <c r="J20" s="14" t="s">
        <v>255</v>
      </c>
    </row>
    <row r="21">
      <c r="A21" s="10" t="s">
        <v>291</v>
      </c>
      <c r="B21" s="11" t="s">
        <v>292</v>
      </c>
      <c r="C21" s="10" t="s">
        <v>293</v>
      </c>
      <c r="D21" s="10"/>
      <c r="E21" s="10"/>
      <c r="F21" s="10"/>
      <c r="G21" s="14">
        <v>0</v>
      </c>
      <c r="H21" s="14">
        <v>0</v>
      </c>
      <c r="I21" s="14">
        <v>0</v>
      </c>
      <c r="J21" s="14" t="s">
        <v>255</v>
      </c>
    </row>
    <row r="22">
      <c r="A22" s="10" t="s">
        <v>294</v>
      </c>
      <c r="B22" s="11" t="s">
        <v>266</v>
      </c>
      <c r="C22" s="10" t="s">
        <v>295</v>
      </c>
      <c r="D22" s="10"/>
      <c r="E22" s="10"/>
      <c r="F22" s="10"/>
      <c r="G22" s="14">
        <v>0</v>
      </c>
      <c r="H22" s="14">
        <v>0</v>
      </c>
      <c r="I22" s="14">
        <v>0</v>
      </c>
      <c r="J22" s="14" t="s">
        <v>255</v>
      </c>
    </row>
    <row r="23">
      <c r="A23" s="10" t="s">
        <v>296</v>
      </c>
      <c r="B23" s="11" t="s">
        <v>269</v>
      </c>
      <c r="C23" s="10" t="s">
        <v>297</v>
      </c>
      <c r="D23" s="10"/>
      <c r="E23" s="10"/>
      <c r="F23" s="10"/>
      <c r="G23" s="14">
        <v>0</v>
      </c>
      <c r="H23" s="14">
        <v>0</v>
      </c>
      <c r="I23" s="14">
        <v>0</v>
      </c>
      <c r="J23" s="14" t="s">
        <v>255</v>
      </c>
    </row>
    <row r="24">
      <c r="A24" s="10" t="s">
        <v>298</v>
      </c>
      <c r="B24" s="11" t="s">
        <v>299</v>
      </c>
      <c r="C24" s="10" t="s">
        <v>300</v>
      </c>
      <c r="D24" s="10"/>
      <c r="E24" s="10"/>
      <c r="F24" s="10"/>
      <c r="G24" s="14">
        <v>75000</v>
      </c>
      <c r="H24" s="14">
        <v>0</v>
      </c>
      <c r="I24" s="14">
        <v>0</v>
      </c>
      <c r="J24" s="14" t="s">
        <v>255</v>
      </c>
    </row>
    <row r="25">
      <c r="A25" s="10" t="s">
        <v>301</v>
      </c>
      <c r="B25" s="11" t="s">
        <v>266</v>
      </c>
      <c r="C25" s="10" t="s">
        <v>302</v>
      </c>
      <c r="D25" s="10"/>
      <c r="E25" s="10"/>
      <c r="F25" s="10"/>
      <c r="G25" s="14">
        <v>75000</v>
      </c>
      <c r="H25" s="14">
        <v>0</v>
      </c>
      <c r="I25" s="14">
        <v>0</v>
      </c>
      <c r="J25" s="14" t="s">
        <v>255</v>
      </c>
    </row>
    <row r="26">
      <c r="A26" s="10" t="s">
        <v>303</v>
      </c>
      <c r="B26" s="11" t="s">
        <v>269</v>
      </c>
      <c r="C26" s="10" t="s">
        <v>304</v>
      </c>
      <c r="D26" s="10"/>
      <c r="E26" s="10"/>
      <c r="F26" s="10"/>
      <c r="G26" s="14">
        <v>0</v>
      </c>
      <c r="H26" s="14">
        <v>0</v>
      </c>
      <c r="I26" s="14">
        <v>0</v>
      </c>
      <c r="J26" s="14" t="s">
        <v>255</v>
      </c>
    </row>
    <row r="27">
      <c r="A27" s="10" t="s">
        <v>305</v>
      </c>
      <c r="B27" s="11" t="s">
        <v>306</v>
      </c>
      <c r="C27" s="10" t="s">
        <v>307</v>
      </c>
      <c r="D27" s="10"/>
      <c r="E27" s="10"/>
      <c r="F27" s="10"/>
      <c r="G27" s="14">
        <v>6431928.94</v>
      </c>
      <c r="H27" s="14">
        <v>9526795.33</v>
      </c>
      <c r="I27" s="14">
        <v>9800292.45</v>
      </c>
      <c r="J27" s="14" t="s">
        <v>255</v>
      </c>
    </row>
    <row r="28">
      <c r="A28" s="10" t="s">
        <v>308</v>
      </c>
      <c r="B28" s="11" t="s">
        <v>309</v>
      </c>
      <c r="C28" s="10" t="s">
        <v>310</v>
      </c>
      <c r="D28" s="10" t="s">
        <v>311</v>
      </c>
      <c r="E28" s="10"/>
      <c r="F28" s="10"/>
      <c r="G28" s="14">
        <v>6431928.94</v>
      </c>
      <c r="H28" s="14">
        <v>5406544.33</v>
      </c>
      <c r="I28" s="14">
        <v>25000</v>
      </c>
      <c r="J28" s="14" t="s">
        <v>255</v>
      </c>
    </row>
    <row r="29">
      <c r="A29" s="10" t="s">
        <v>312</v>
      </c>
      <c r="B29" s="11" t="s">
        <v>309</v>
      </c>
      <c r="C29" s="10" t="s">
        <v>313</v>
      </c>
      <c r="D29" s="10" t="s">
        <v>314</v>
      </c>
      <c r="E29" s="10"/>
      <c r="F29" s="10"/>
      <c r="G29" s="14">
        <v>0</v>
      </c>
      <c r="H29" s="14">
        <v>4120251</v>
      </c>
      <c r="I29" s="14">
        <v>5406544.33</v>
      </c>
      <c r="J29" s="14" t="s">
        <v>255</v>
      </c>
    </row>
    <row r="30">
      <c r="A30" s="10" t="s">
        <v>315</v>
      </c>
      <c r="B30" s="11" t="s">
        <v>309</v>
      </c>
      <c r="C30" s="10" t="s">
        <v>316</v>
      </c>
      <c r="D30" s="10" t="s">
        <v>317</v>
      </c>
      <c r="E30" s="10"/>
      <c r="F30" s="10"/>
      <c r="G30" s="14">
        <v>0</v>
      </c>
      <c r="H30" s="14">
        <v>0</v>
      </c>
      <c r="I30" s="14">
        <v>4368748.12</v>
      </c>
      <c r="J30" s="14" t="s">
        <v>255</v>
      </c>
    </row>
    <row r="31">
      <c r="A31" s="10" t="s">
        <v>318</v>
      </c>
      <c r="B31" s="11" t="s">
        <v>319</v>
      </c>
      <c r="C31" s="10" t="s">
        <v>320</v>
      </c>
      <c r="D31" s="10"/>
      <c r="E31" s="10"/>
      <c r="F31" s="10"/>
      <c r="G31" s="14">
        <v>0</v>
      </c>
      <c r="H31" s="14">
        <v>0</v>
      </c>
      <c r="I31" s="14">
        <v>0</v>
      </c>
      <c r="J31" s="14" t="s">
        <v>255</v>
      </c>
    </row>
    <row r="32">
      <c r="A32" s="10" t="s">
        <v>321</v>
      </c>
      <c r="B32" s="11" t="s">
        <v>309</v>
      </c>
      <c r="C32" s="10" t="s">
        <v>322</v>
      </c>
      <c r="D32" s="10" t="s">
        <v>311</v>
      </c>
      <c r="E32" s="10"/>
      <c r="F32" s="10"/>
      <c r="G32" s="14">
        <v>0</v>
      </c>
      <c r="H32" s="14">
        <v>0</v>
      </c>
      <c r="I32" s="14">
        <v>0</v>
      </c>
      <c r="J32" s="14" t="s">
        <v>255</v>
      </c>
    </row>
    <row r="33">
      <c r="A33" s="10" t="s">
        <v>323</v>
      </c>
      <c r="B33" s="11" t="s">
        <v>309</v>
      </c>
      <c r="C33" s="10" t="s">
        <v>324</v>
      </c>
      <c r="D33" s="10" t="s">
        <v>314</v>
      </c>
      <c r="E33" s="10"/>
      <c r="F33" s="10"/>
      <c r="G33" s="14">
        <v>0</v>
      </c>
      <c r="H33" s="14">
        <v>0</v>
      </c>
      <c r="I33" s="14">
        <v>0</v>
      </c>
      <c r="J33" s="14" t="s">
        <v>255</v>
      </c>
    </row>
    <row r="34">
      <c r="A34" s="10" t="s">
        <v>325</v>
      </c>
      <c r="B34" s="11" t="s">
        <v>309</v>
      </c>
      <c r="C34" s="10" t="s">
        <v>326</v>
      </c>
      <c r="D34" s="10" t="s">
        <v>317</v>
      </c>
      <c r="E34" s="10"/>
      <c r="F34" s="10"/>
      <c r="G34" s="14">
        <v>0</v>
      </c>
      <c r="H34" s="14">
        <v>0</v>
      </c>
      <c r="I34" s="14">
        <v>0</v>
      </c>
      <c r="J34" s="14" t="s">
        <v>255</v>
      </c>
    </row>
    <row r="35" ht="15" customHeight="1">
</row>
    <row r="36" ht="40" customHeight="1">
      <c r="A36" s="4" t="s">
        <v>327</v>
      </c>
      <c r="B36" s="4"/>
      <c r="C36" s="7" t="s">
        <v>1</v>
      </c>
      <c r="D36" s="7"/>
      <c r="E36" s="7"/>
      <c r="F36" s="7" t="s">
        <v>3</v>
      </c>
      <c r="G36" s="7"/>
    </row>
    <row r="37" ht="20" customHeight="1">
      <c r="A37" s="0"/>
      <c r="B37" s="0"/>
      <c r="C37" s="3" t="s">
        <v>328</v>
      </c>
      <c r="D37" s="3"/>
      <c r="E37" s="3" t="s">
        <v>4</v>
      </c>
      <c r="F37" s="3" t="s">
        <v>5</v>
      </c>
      <c r="G37" s="3"/>
    </row>
    <row r="38" ht="15" customHeight="1">
</row>
    <row r="39" ht="40" customHeight="1">
      <c r="A39" s="4" t="s">
        <v>329</v>
      </c>
      <c r="B39" s="4"/>
      <c r="C39" s="7" t="s">
        <v>330</v>
      </c>
      <c r="D39" s="7"/>
      <c r="E39" s="7" t="s">
        <v>331</v>
      </c>
      <c r="F39" s="7" t="s">
        <v>332</v>
      </c>
      <c r="G39" s="7"/>
    </row>
    <row r="40" ht="20" customHeight="1">
      <c r="A40" s="0"/>
      <c r="B40" s="0"/>
      <c r="C40" s="3" t="s">
        <v>328</v>
      </c>
      <c r="D40" s="3"/>
      <c r="E40" s="3" t="s">
        <v>333</v>
      </c>
      <c r="F40" s="3" t="s">
        <v>334</v>
      </c>
      <c r="G40" s="3"/>
    </row>
    <row r="41" ht="20" customHeight="1">
      <c r="A41" s="3" t="s">
        <v>335</v>
      </c>
      <c r="B41" s="3"/>
    </row>
    <row r="42" ht="15" customHeight="1">
</row>
    <row r="43" ht="20" customHeight="1">
      <c r="A43" s="5" t="s">
        <v>336</v>
      </c>
      <c r="B43" s="5"/>
      <c r="C43" s="5"/>
      <c r="D43" s="5"/>
      <c r="E43" s="5"/>
    </row>
    <row r="44" ht="40" customHeight="1">
      <c r="A44" s="7" t="s">
        <v>337</v>
      </c>
      <c r="B44" s="7"/>
      <c r="C44" s="7"/>
      <c r="D44" s="7"/>
      <c r="E44" s="7"/>
    </row>
    <row r="45" ht="20" customHeight="1">
      <c r="A45" s="3" t="s">
        <v>338</v>
      </c>
      <c r="B45" s="3"/>
      <c r="C45" s="3"/>
      <c r="D45" s="3"/>
      <c r="E45" s="3"/>
    </row>
    <row r="46" ht="15" customHeight="1">
</row>
    <row r="47" ht="40" customHeight="1">
      <c r="A47" s="7"/>
      <c r="B47" s="7"/>
      <c r="C47" s="7" t="s">
        <v>339</v>
      </c>
      <c r="D47" s="7"/>
      <c r="E47" s="7"/>
    </row>
    <row r="48" ht="20" customHeight="1">
      <c r="A48" s="3" t="s">
        <v>4</v>
      </c>
      <c r="B48" s="3"/>
      <c r="C48" s="3" t="s">
        <v>5</v>
      </c>
      <c r="D48" s="3"/>
      <c r="E48" s="3"/>
    </row>
    <row r="49" ht="20" customHeight="1">
      <c r="A49" s="3" t="s">
        <v>335</v>
      </c>
      <c r="B49" s="3"/>
    </row>
    <row r="50" ht="20" customHeight="1">
      <c r="A50" s="5" t="s">
        <v>340</v>
      </c>
    </row>
    <row r="51" ht="20" customHeight="1">
</row>
    <row r="52" ht="20" customHeight="1">
      <c r="A52" s="0"/>
      <c r="B52" s="19" t="s">
        <v>30</v>
      </c>
      <c r="C52" s="19"/>
      <c r="D52" s="19" t="s">
        <v>30</v>
      </c>
      <c r="E52" s="19"/>
      <c r="F52" s="19"/>
      <c r="G52" s="19"/>
      <c r="H52" s="19"/>
    </row>
    <row r="53" ht="20" customHeight="1">
      <c r="A53" s="0"/>
      <c r="B53" s="20" t="s">
        <v>341</v>
      </c>
      <c r="C53" s="20"/>
      <c r="D53" s="20" t="s">
        <v>31</v>
      </c>
      <c r="E53" s="20"/>
      <c r="F53" s="20"/>
      <c r="G53" s="20"/>
      <c r="H53" s="20"/>
    </row>
    <row r="54" ht="20" customHeight="1">
      <c r="A54" s="0"/>
      <c r="B54" s="20" t="s">
        <v>342</v>
      </c>
      <c r="C54" s="20"/>
      <c r="D54" s="20" t="s">
        <v>32</v>
      </c>
      <c r="E54" s="20"/>
      <c r="F54" s="20"/>
      <c r="G54" s="20"/>
      <c r="H54" s="20"/>
    </row>
    <row r="55" ht="20" customHeight="1">
      <c r="A55" s="0"/>
      <c r="B55" s="20" t="s">
        <v>343</v>
      </c>
      <c r="C55" s="20"/>
      <c r="D55" s="20" t="s">
        <v>33</v>
      </c>
      <c r="E55" s="20"/>
      <c r="F55" s="20"/>
      <c r="G55" s="20"/>
      <c r="H55" s="20"/>
    </row>
    <row r="56" ht="20" customHeight="1">
      <c r="A56" s="0"/>
      <c r="B56" s="20" t="s">
        <v>344</v>
      </c>
      <c r="C56" s="20"/>
      <c r="D56" s="20" t="s">
        <v>34</v>
      </c>
      <c r="E56" s="20"/>
      <c r="F56" s="20"/>
      <c r="G56" s="20"/>
      <c r="H56" s="20"/>
    </row>
    <row r="57" ht="20" customHeight="1">
      <c r="A57" s="0"/>
      <c r="B57" s="20" t="s">
        <v>35</v>
      </c>
      <c r="C57" s="20"/>
      <c r="D57" s="20" t="s">
        <v>35</v>
      </c>
      <c r="E57" s="20"/>
      <c r="F57" s="20"/>
      <c r="G57" s="20"/>
      <c r="H57" s="20"/>
    </row>
    <row r="58" ht="20" customHeight="1">
      <c r="A58" s="0"/>
      <c r="B58" s="21" t="s">
        <v>345</v>
      </c>
      <c r="C58" s="21"/>
      <c r="D58" s="21" t="s">
        <v>36</v>
      </c>
      <c r="E58" s="21"/>
      <c r="F58" s="21"/>
      <c r="G58" s="21"/>
      <c r="H58" s="21"/>
    </row>
  </sheetData>
  <sheetProtection password="AC93" sheet="1" objects="1" scenarios="1"/>
  <mergeCells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1:B41"/>
    <mergeCell ref="A43:E43"/>
    <mergeCell ref="A44:E44"/>
    <mergeCell ref="A45:E45"/>
    <mergeCell ref="A47:B47"/>
    <mergeCell ref="C47:E47"/>
    <mergeCell ref="A48:B48"/>
    <mergeCell ref="C48:E48"/>
    <mergeCell ref="A49:B49"/>
    <mergeCell ref="B52:C52"/>
    <mergeCell ref="D52:H52"/>
    <mergeCell ref="B53:C53"/>
    <mergeCell ref="D53:H53"/>
    <mergeCell ref="B54:C54"/>
    <mergeCell ref="D54:H54"/>
    <mergeCell ref="B55:C55"/>
    <mergeCell ref="D55:H55"/>
    <mergeCell ref="B56:C56"/>
    <mergeCell ref="D56:H56"/>
    <mergeCell ref="B57:C57"/>
    <mergeCell ref="D57:H57"/>
    <mergeCell ref="B58:C58"/>
    <mergeCell ref="D58:H58"/>
  </mergeCells>
  <phoneticPr fontId="0" type="noConversion"/>
  <pageMargins left="0.4" right="0.4" top="0.4" bottom="0.4" header="0.1" footer="0.1"/>
  <pageSetup paperSize="9" fitToHeight="0" orientation="landscape" verticalDpi="0" r:id="rId3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57.30" customWidth="1"/>
    <col min="3" max="10" width="19.10" customWidth="1"/>
  </cols>
  <sheetData>
    <row r="1" ht="25" customHeight="1">
</row>
    <row r="2" ht="25" customHeight="1">
      <c r="A2" s="23" t="s">
        <v>346</v>
      </c>
      <c r="B2" s="23"/>
      <c r="C2" s="17" t="s">
        <v>116</v>
      </c>
      <c r="D2" s="17"/>
      <c r="E2" s="17"/>
      <c r="F2" s="17"/>
      <c r="G2" s="17"/>
      <c r="H2" s="17"/>
      <c r="I2" s="17"/>
      <c r="J2" s="17"/>
    </row>
    <row r="3" ht="25" customHeight="1">
      <c r="A3" s="23" t="s">
        <v>347</v>
      </c>
      <c r="B3" s="23"/>
      <c r="C3" s="17" t="s">
        <v>348</v>
      </c>
      <c r="D3" s="17"/>
      <c r="E3" s="17"/>
      <c r="F3" s="17"/>
      <c r="G3" s="17"/>
      <c r="H3" s="17"/>
      <c r="I3" s="17"/>
      <c r="J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  <c r="H4" s="17"/>
      <c r="I4" s="17"/>
      <c r="J4" s="17"/>
    </row>
    <row r="5" ht="25" customHeight="1">
      <c r="A5" s="3" t="s">
        <v>350</v>
      </c>
      <c r="B5" s="3"/>
      <c r="C5" s="3"/>
      <c r="D5" s="3"/>
      <c r="E5" s="3"/>
      <c r="F5" s="3"/>
      <c r="G5" s="3"/>
      <c r="H5" s="3"/>
      <c r="I5" s="3"/>
      <c r="J5" s="3"/>
    </row>
    <row r="6" ht="25" customHeight="1">
</row>
    <row r="7" ht="50" customHeight="1">
      <c r="A7" s="10" t="s">
        <v>243</v>
      </c>
      <c r="B7" s="10" t="s">
        <v>351</v>
      </c>
      <c r="C7" s="10" t="s">
        <v>352</v>
      </c>
      <c r="D7" s="10" t="s">
        <v>353</v>
      </c>
      <c r="E7" s="10"/>
      <c r="F7" s="10"/>
      <c r="G7" s="10"/>
      <c r="H7" s="10" t="s">
        <v>354</v>
      </c>
      <c r="I7" s="10" t="s">
        <v>355</v>
      </c>
      <c r="J7" s="10" t="s">
        <v>356</v>
      </c>
    </row>
    <row r="8" ht="50" customHeight="1">
      <c r="A8" s="10"/>
      <c r="B8" s="10"/>
      <c r="C8" s="10"/>
      <c r="D8" s="10" t="s">
        <v>357</v>
      </c>
      <c r="E8" s="10" t="s">
        <v>93</v>
      </c>
      <c r="F8" s="10"/>
      <c r="G8" s="10"/>
      <c r="H8" s="10"/>
      <c r="I8" s="10"/>
      <c r="J8" s="10"/>
    </row>
    <row r="9" ht="50" customHeight="1">
      <c r="A9" s="10"/>
      <c r="B9" s="10"/>
      <c r="C9" s="10"/>
      <c r="D9" s="10"/>
      <c r="E9" s="10" t="s">
        <v>358</v>
      </c>
      <c r="F9" s="10" t="s">
        <v>359</v>
      </c>
      <c r="G9" s="10" t="s">
        <v>360</v>
      </c>
      <c r="H9" s="10"/>
      <c r="I9" s="10"/>
      <c r="J9" s="10"/>
    </row>
    <row r="10" ht="25" customHeight="1">
      <c r="A10" s="10" t="s">
        <v>252</v>
      </c>
      <c r="B10" s="10" t="s">
        <v>361</v>
      </c>
      <c r="C10" s="10" t="s">
        <v>362</v>
      </c>
      <c r="D10" s="10" t="s">
        <v>363</v>
      </c>
      <c r="E10" s="10" t="s">
        <v>364</v>
      </c>
      <c r="F10" s="10" t="s">
        <v>365</v>
      </c>
      <c r="G10" s="10" t="s">
        <v>366</v>
      </c>
      <c r="H10" s="10" t="s">
        <v>367</v>
      </c>
      <c r="I10" s="10" t="s">
        <v>368</v>
      </c>
      <c r="J10" s="10" t="s">
        <v>369</v>
      </c>
    </row>
    <row r="11">
      <c r="A11" s="10" t="s">
        <v>252</v>
      </c>
      <c r="B11" s="11" t="s">
        <v>370</v>
      </c>
      <c r="C11" s="14">
        <v>1</v>
      </c>
      <c r="D11" s="14">
        <v>4530.92</v>
      </c>
      <c r="E11" s="14">
        <v>4530.92</v>
      </c>
      <c r="F11" s="14">
        <v>0</v>
      </c>
      <c r="G11" s="14">
        <v>0</v>
      </c>
      <c r="H11" s="14"/>
      <c r="I11" s="14">
        <v>1</v>
      </c>
      <c r="J11" s="14">
        <v>4530.92</v>
      </c>
    </row>
    <row r="12">
      <c r="A12" s="10" t="s">
        <v>252</v>
      </c>
      <c r="B12" s="11" t="s">
        <v>370</v>
      </c>
      <c r="C12" s="14">
        <v>8</v>
      </c>
      <c r="D12" s="14">
        <v>48238.04042</v>
      </c>
      <c r="E12" s="14">
        <v>48238.04042</v>
      </c>
      <c r="F12" s="14">
        <v>0</v>
      </c>
      <c r="G12" s="14">
        <v>0</v>
      </c>
      <c r="H12" s="14"/>
      <c r="I12" s="14">
        <v>1</v>
      </c>
      <c r="J12" s="14">
        <v>4630851.88</v>
      </c>
    </row>
    <row r="13">
      <c r="A13" s="10" t="s">
        <v>361</v>
      </c>
      <c r="B13" s="11" t="s">
        <v>370</v>
      </c>
      <c r="C13" s="14">
        <v>1</v>
      </c>
      <c r="D13" s="14">
        <v>26284.465</v>
      </c>
      <c r="E13" s="14">
        <v>26284.465</v>
      </c>
      <c r="F13" s="14">
        <v>0</v>
      </c>
      <c r="G13" s="14">
        <v>0</v>
      </c>
      <c r="H13" s="14"/>
      <c r="I13" s="14">
        <v>1</v>
      </c>
      <c r="J13" s="14">
        <v>315413.58</v>
      </c>
    </row>
    <row r="14">
      <c r="A14" s="10" t="s">
        <v>361</v>
      </c>
      <c r="B14" s="11" t="s">
        <v>370</v>
      </c>
      <c r="C14" s="14">
        <v>2</v>
      </c>
      <c r="D14" s="14">
        <v>40333.17</v>
      </c>
      <c r="E14" s="14">
        <v>40333.17</v>
      </c>
      <c r="F14" s="14">
        <v>0</v>
      </c>
      <c r="G14" s="14">
        <v>0</v>
      </c>
      <c r="H14" s="14"/>
      <c r="I14" s="14">
        <v>1</v>
      </c>
      <c r="J14" s="14">
        <v>967996.08</v>
      </c>
    </row>
    <row r="15">
      <c r="A15" s="10" t="s">
        <v>361</v>
      </c>
      <c r="B15" s="11" t="s">
        <v>370</v>
      </c>
      <c r="C15" s="14">
        <v>4</v>
      </c>
      <c r="D15" s="14">
        <v>83729.82292</v>
      </c>
      <c r="E15" s="14">
        <v>83729.82292</v>
      </c>
      <c r="F15" s="14">
        <v>0</v>
      </c>
      <c r="G15" s="14">
        <v>0</v>
      </c>
      <c r="H15" s="14"/>
      <c r="I15" s="14">
        <v>1</v>
      </c>
      <c r="J15" s="14">
        <v>4019031.5</v>
      </c>
    </row>
    <row r="16">
      <c r="A16" s="10" t="s">
        <v>361</v>
      </c>
      <c r="B16" s="11" t="s">
        <v>370</v>
      </c>
      <c r="C16" s="14">
        <v>4</v>
      </c>
      <c r="D16" s="14">
        <v>37582.63208</v>
      </c>
      <c r="E16" s="14">
        <v>37582.63208</v>
      </c>
      <c r="F16" s="14">
        <v>0</v>
      </c>
      <c r="G16" s="14">
        <v>0</v>
      </c>
      <c r="H16" s="14"/>
      <c r="I16" s="14">
        <v>1</v>
      </c>
      <c r="J16" s="14">
        <v>1803966.34</v>
      </c>
    </row>
    <row r="17">
      <c r="A17" s="10" t="s">
        <v>361</v>
      </c>
      <c r="B17" s="11" t="s">
        <v>370</v>
      </c>
      <c r="C17" s="14">
        <v>2</v>
      </c>
      <c r="D17" s="14">
        <v>40333.17</v>
      </c>
      <c r="E17" s="14">
        <v>40333.17</v>
      </c>
      <c r="F17" s="14">
        <v>0</v>
      </c>
      <c r="G17" s="14">
        <v>0</v>
      </c>
      <c r="H17" s="14"/>
      <c r="I17" s="14">
        <v>1</v>
      </c>
      <c r="J17" s="14">
        <v>967996.08</v>
      </c>
    </row>
    <row r="18">
      <c r="A18" s="10" t="s">
        <v>361</v>
      </c>
      <c r="B18" s="11" t="s">
        <v>370</v>
      </c>
      <c r="C18" s="14">
        <v>4</v>
      </c>
      <c r="D18" s="14">
        <v>45236.06604</v>
      </c>
      <c r="E18" s="14">
        <v>45236.06604</v>
      </c>
      <c r="F18" s="14">
        <v>0</v>
      </c>
      <c r="G18" s="14">
        <v>0</v>
      </c>
      <c r="H18" s="14"/>
      <c r="I18" s="14">
        <v>1</v>
      </c>
      <c r="J18" s="14">
        <v>2171331.17</v>
      </c>
    </row>
    <row r="19">
      <c r="A19" s="10" t="s">
        <v>361</v>
      </c>
      <c r="B19" s="11" t="s">
        <v>370</v>
      </c>
      <c r="C19" s="14">
        <v>3</v>
      </c>
      <c r="D19" s="14">
        <v>88860.0275</v>
      </c>
      <c r="E19" s="14">
        <v>88860.0275</v>
      </c>
      <c r="F19" s="14">
        <v>0</v>
      </c>
      <c r="G19" s="14">
        <v>0</v>
      </c>
      <c r="H19" s="14"/>
      <c r="I19" s="14">
        <v>1</v>
      </c>
      <c r="J19" s="14">
        <v>3198960.99</v>
      </c>
    </row>
    <row r="20">
      <c r="A20" s="10" t="s">
        <v>361</v>
      </c>
      <c r="B20" s="11" t="s">
        <v>370</v>
      </c>
      <c r="C20" s="14">
        <v>4</v>
      </c>
      <c r="D20" s="14">
        <v>118232.04229</v>
      </c>
      <c r="E20" s="14">
        <v>118232.04229</v>
      </c>
      <c r="F20" s="14">
        <v>0</v>
      </c>
      <c r="G20" s="14">
        <v>0</v>
      </c>
      <c r="H20" s="14"/>
      <c r="I20" s="14">
        <v>1</v>
      </c>
      <c r="J20" s="14">
        <v>5675138.03</v>
      </c>
    </row>
    <row r="21">
      <c r="A21" s="10" t="s">
        <v>361</v>
      </c>
      <c r="B21" s="11" t="s">
        <v>370</v>
      </c>
      <c r="C21" s="14">
        <v>1</v>
      </c>
      <c r="D21" s="14">
        <v>51207.6025</v>
      </c>
      <c r="E21" s="14">
        <v>51207.6025</v>
      </c>
      <c r="F21" s="14">
        <v>0</v>
      </c>
      <c r="G21" s="14">
        <v>0</v>
      </c>
      <c r="H21" s="14"/>
      <c r="I21" s="14">
        <v>1</v>
      </c>
      <c r="J21" s="14">
        <v>614491.23</v>
      </c>
    </row>
    <row r="22">
      <c r="A22" s="10" t="s">
        <v>361</v>
      </c>
      <c r="B22" s="11" t="s">
        <v>370</v>
      </c>
      <c r="C22" s="14">
        <v>2</v>
      </c>
      <c r="D22" s="14">
        <v>64419.545</v>
      </c>
      <c r="E22" s="14">
        <v>64419.545</v>
      </c>
      <c r="F22" s="14">
        <v>0</v>
      </c>
      <c r="G22" s="14">
        <v>0</v>
      </c>
      <c r="H22" s="14"/>
      <c r="I22" s="14">
        <v>1</v>
      </c>
      <c r="J22" s="14">
        <v>1546069.08</v>
      </c>
    </row>
    <row r="23">
      <c r="A23" s="10" t="s">
        <v>362</v>
      </c>
      <c r="B23" s="11" t="s">
        <v>371</v>
      </c>
      <c r="C23" s="14">
        <v>12</v>
      </c>
      <c r="D23" s="14">
        <v>60176.87007</v>
      </c>
      <c r="E23" s="14">
        <v>60176.87007</v>
      </c>
      <c r="F23" s="14">
        <v>0</v>
      </c>
      <c r="G23" s="14">
        <v>0</v>
      </c>
      <c r="H23" s="14"/>
      <c r="I23" s="14">
        <v>1</v>
      </c>
      <c r="J23" s="14">
        <v>8665469.29</v>
      </c>
    </row>
    <row r="24">
      <c r="A24" s="10" t="s">
        <v>363</v>
      </c>
      <c r="B24" s="11" t="s">
        <v>372</v>
      </c>
      <c r="C24" s="14">
        <v>3</v>
      </c>
      <c r="D24" s="14">
        <v>119082.31</v>
      </c>
      <c r="E24" s="14">
        <v>119082.31</v>
      </c>
      <c r="F24" s="14">
        <v>0</v>
      </c>
      <c r="G24" s="14">
        <v>0</v>
      </c>
      <c r="H24" s="14"/>
      <c r="I24" s="14">
        <v>1</v>
      </c>
      <c r="J24" s="14">
        <v>4286963.16</v>
      </c>
    </row>
    <row r="25" ht="25" customHeight="1">
      <c r="A25" s="15" t="s">
        <v>373</v>
      </c>
      <c r="B25" s="15"/>
      <c r="C25" s="16" t="s">
        <v>255</v>
      </c>
      <c r="D25" s="16">
        <f>SUBTOTAL(9,D11:D24)</f>
      </c>
      <c r="E25" s="16" t="s">
        <v>255</v>
      </c>
      <c r="F25" s="16" t="s">
        <v>255</v>
      </c>
      <c r="G25" s="16" t="s">
        <v>255</v>
      </c>
      <c r="H25" s="16" t="s">
        <v>255</v>
      </c>
      <c r="I25" s="16" t="s">
        <v>255</v>
      </c>
      <c r="J25" s="16">
        <f>SUBTOTAL(9,J11:J24)</f>
      </c>
    </row>
    <row r="26" ht="25" customHeight="1">
</row>
    <row r="27" ht="25" customHeight="1">
      <c r="A27" s="23" t="s">
        <v>346</v>
      </c>
      <c r="B27" s="23"/>
      <c r="C27" s="17" t="s">
        <v>116</v>
      </c>
      <c r="D27" s="17"/>
      <c r="E27" s="17"/>
      <c r="F27" s="17"/>
      <c r="G27" s="17"/>
      <c r="H27" s="17"/>
      <c r="I27" s="17"/>
      <c r="J27" s="17"/>
    </row>
    <row r="28" ht="25" customHeight="1">
      <c r="A28" s="23" t="s">
        <v>347</v>
      </c>
      <c r="B28" s="23"/>
      <c r="C28" s="17" t="s">
        <v>348</v>
      </c>
      <c r="D28" s="17"/>
      <c r="E28" s="17"/>
      <c r="F28" s="17"/>
      <c r="G28" s="17"/>
      <c r="H28" s="17"/>
      <c r="I28" s="17"/>
      <c r="J28" s="17"/>
    </row>
    <row r="29" ht="25" customHeight="1">
      <c r="A29" s="23" t="s">
        <v>349</v>
      </c>
      <c r="B29" s="23"/>
      <c r="C29" s="17" t="s">
        <v>314</v>
      </c>
      <c r="D29" s="17"/>
      <c r="E29" s="17"/>
      <c r="F29" s="17"/>
      <c r="G29" s="17"/>
      <c r="H29" s="17"/>
      <c r="I29" s="17"/>
      <c r="J29" s="17"/>
    </row>
    <row r="30" ht="25" customHeight="1">
      <c r="A30" s="3" t="s">
        <v>350</v>
      </c>
      <c r="B30" s="3"/>
      <c r="C30" s="3"/>
      <c r="D30" s="3"/>
      <c r="E30" s="3"/>
      <c r="F30" s="3"/>
      <c r="G30" s="3"/>
      <c r="H30" s="3"/>
      <c r="I30" s="3"/>
      <c r="J30" s="3"/>
    </row>
    <row r="31" ht="25" customHeight="1">
</row>
    <row r="32" ht="50" customHeight="1">
      <c r="A32" s="10" t="s">
        <v>243</v>
      </c>
      <c r="B32" s="10" t="s">
        <v>351</v>
      </c>
      <c r="C32" s="10" t="s">
        <v>352</v>
      </c>
      <c r="D32" s="10" t="s">
        <v>353</v>
      </c>
      <c r="E32" s="10"/>
      <c r="F32" s="10"/>
      <c r="G32" s="10"/>
      <c r="H32" s="10" t="s">
        <v>354</v>
      </c>
      <c r="I32" s="10" t="s">
        <v>355</v>
      </c>
      <c r="J32" s="10" t="s">
        <v>356</v>
      </c>
    </row>
    <row r="33" ht="50" customHeight="1">
      <c r="A33" s="10"/>
      <c r="B33" s="10"/>
      <c r="C33" s="10"/>
      <c r="D33" s="10" t="s">
        <v>357</v>
      </c>
      <c r="E33" s="10" t="s">
        <v>93</v>
      </c>
      <c r="F33" s="10"/>
      <c r="G33" s="10"/>
      <c r="H33" s="10"/>
      <c r="I33" s="10"/>
      <c r="J33" s="10"/>
    </row>
    <row r="34" ht="50" customHeight="1">
      <c r="A34" s="10"/>
      <c r="B34" s="10"/>
      <c r="C34" s="10"/>
      <c r="D34" s="10"/>
      <c r="E34" s="10" t="s">
        <v>358</v>
      </c>
      <c r="F34" s="10" t="s">
        <v>359</v>
      </c>
      <c r="G34" s="10" t="s">
        <v>360</v>
      </c>
      <c r="H34" s="10"/>
      <c r="I34" s="10"/>
      <c r="J34" s="10"/>
    </row>
    <row r="35" ht="25" customHeight="1">
      <c r="A35" s="10" t="s">
        <v>252</v>
      </c>
      <c r="B35" s="10" t="s">
        <v>361</v>
      </c>
      <c r="C35" s="10" t="s">
        <v>362</v>
      </c>
      <c r="D35" s="10" t="s">
        <v>363</v>
      </c>
      <c r="E35" s="10" t="s">
        <v>364</v>
      </c>
      <c r="F35" s="10" t="s">
        <v>365</v>
      </c>
      <c r="G35" s="10" t="s">
        <v>366</v>
      </c>
      <c r="H35" s="10" t="s">
        <v>367</v>
      </c>
      <c r="I35" s="10" t="s">
        <v>368</v>
      </c>
      <c r="J35" s="10" t="s">
        <v>369</v>
      </c>
    </row>
    <row r="36">
      <c r="A36" s="10" t="s">
        <v>252</v>
      </c>
      <c r="B36" s="11" t="s">
        <v>370</v>
      </c>
      <c r="C36" s="14">
        <v>8</v>
      </c>
      <c r="D36" s="14">
        <v>48238.04042</v>
      </c>
      <c r="E36" s="14">
        <v>48238.04042</v>
      </c>
      <c r="F36" s="14">
        <v>0</v>
      </c>
      <c r="G36" s="14">
        <v>0</v>
      </c>
      <c r="H36" s="14"/>
      <c r="I36" s="14">
        <v>1</v>
      </c>
      <c r="J36" s="14">
        <v>4630851.88</v>
      </c>
    </row>
    <row r="37">
      <c r="A37" s="10" t="s">
        <v>361</v>
      </c>
      <c r="B37" s="11" t="s">
        <v>370</v>
      </c>
      <c r="C37" s="14">
        <v>1</v>
      </c>
      <c r="D37" s="14">
        <v>26284.465</v>
      </c>
      <c r="E37" s="14">
        <v>26284.465</v>
      </c>
      <c r="F37" s="14">
        <v>0</v>
      </c>
      <c r="G37" s="14">
        <v>0</v>
      </c>
      <c r="H37" s="14"/>
      <c r="I37" s="14">
        <v>1</v>
      </c>
      <c r="J37" s="14">
        <v>315413.58</v>
      </c>
    </row>
    <row r="38">
      <c r="A38" s="10" t="s">
        <v>361</v>
      </c>
      <c r="B38" s="11" t="s">
        <v>370</v>
      </c>
      <c r="C38" s="14">
        <v>2</v>
      </c>
      <c r="D38" s="14">
        <v>40333.17</v>
      </c>
      <c r="E38" s="14">
        <v>40333.17</v>
      </c>
      <c r="F38" s="14">
        <v>0</v>
      </c>
      <c r="G38" s="14">
        <v>0</v>
      </c>
      <c r="H38" s="14"/>
      <c r="I38" s="14">
        <v>1</v>
      </c>
      <c r="J38" s="14">
        <v>967996.08</v>
      </c>
    </row>
    <row r="39">
      <c r="A39" s="10" t="s">
        <v>361</v>
      </c>
      <c r="B39" s="11" t="s">
        <v>370</v>
      </c>
      <c r="C39" s="14">
        <v>4</v>
      </c>
      <c r="D39" s="14">
        <v>83729.82292</v>
      </c>
      <c r="E39" s="14">
        <v>83729.82292</v>
      </c>
      <c r="F39" s="14">
        <v>0</v>
      </c>
      <c r="G39" s="14">
        <v>0</v>
      </c>
      <c r="H39" s="14"/>
      <c r="I39" s="14">
        <v>1</v>
      </c>
      <c r="J39" s="14">
        <v>4019031.5</v>
      </c>
    </row>
    <row r="40">
      <c r="A40" s="10" t="s">
        <v>361</v>
      </c>
      <c r="B40" s="11" t="s">
        <v>370</v>
      </c>
      <c r="C40" s="14">
        <v>4</v>
      </c>
      <c r="D40" s="14">
        <v>37582.63208</v>
      </c>
      <c r="E40" s="14">
        <v>37582.63208</v>
      </c>
      <c r="F40" s="14">
        <v>0</v>
      </c>
      <c r="G40" s="14">
        <v>0</v>
      </c>
      <c r="H40" s="14"/>
      <c r="I40" s="14">
        <v>1</v>
      </c>
      <c r="J40" s="14">
        <v>1803966.34</v>
      </c>
    </row>
    <row r="41">
      <c r="A41" s="10" t="s">
        <v>361</v>
      </c>
      <c r="B41" s="11" t="s">
        <v>370</v>
      </c>
      <c r="C41" s="14">
        <v>2</v>
      </c>
      <c r="D41" s="14">
        <v>40333.17</v>
      </c>
      <c r="E41" s="14">
        <v>40333.17</v>
      </c>
      <c r="F41" s="14">
        <v>0</v>
      </c>
      <c r="G41" s="14">
        <v>0</v>
      </c>
      <c r="H41" s="14"/>
      <c r="I41" s="14">
        <v>1</v>
      </c>
      <c r="J41" s="14">
        <v>967996.08</v>
      </c>
    </row>
    <row r="42">
      <c r="A42" s="10" t="s">
        <v>361</v>
      </c>
      <c r="B42" s="11" t="s">
        <v>370</v>
      </c>
      <c r="C42" s="14">
        <v>4</v>
      </c>
      <c r="D42" s="14">
        <v>45236.06604</v>
      </c>
      <c r="E42" s="14">
        <v>45236.06604</v>
      </c>
      <c r="F42" s="14">
        <v>0</v>
      </c>
      <c r="G42" s="14">
        <v>0</v>
      </c>
      <c r="H42" s="14"/>
      <c r="I42" s="14">
        <v>1</v>
      </c>
      <c r="J42" s="14">
        <v>2171331.17</v>
      </c>
    </row>
    <row r="43">
      <c r="A43" s="10" t="s">
        <v>361</v>
      </c>
      <c r="B43" s="11" t="s">
        <v>370</v>
      </c>
      <c r="C43" s="14">
        <v>3</v>
      </c>
      <c r="D43" s="14">
        <v>88860.0275</v>
      </c>
      <c r="E43" s="14">
        <v>88860.0275</v>
      </c>
      <c r="F43" s="14">
        <v>0</v>
      </c>
      <c r="G43" s="14">
        <v>0</v>
      </c>
      <c r="H43" s="14"/>
      <c r="I43" s="14">
        <v>1</v>
      </c>
      <c r="J43" s="14">
        <v>3198960.99</v>
      </c>
    </row>
    <row r="44">
      <c r="A44" s="10" t="s">
        <v>361</v>
      </c>
      <c r="B44" s="11" t="s">
        <v>370</v>
      </c>
      <c r="C44" s="14">
        <v>4</v>
      </c>
      <c r="D44" s="14">
        <v>118232.04229</v>
      </c>
      <c r="E44" s="14">
        <v>118232.04229</v>
      </c>
      <c r="F44" s="14">
        <v>0</v>
      </c>
      <c r="G44" s="14">
        <v>0</v>
      </c>
      <c r="H44" s="14"/>
      <c r="I44" s="14">
        <v>1</v>
      </c>
      <c r="J44" s="14">
        <v>5675138.03</v>
      </c>
    </row>
    <row r="45">
      <c r="A45" s="10" t="s">
        <v>361</v>
      </c>
      <c r="B45" s="11" t="s">
        <v>370</v>
      </c>
      <c r="C45" s="14">
        <v>1</v>
      </c>
      <c r="D45" s="14">
        <v>51207.6025</v>
      </c>
      <c r="E45" s="14">
        <v>51207.6025</v>
      </c>
      <c r="F45" s="14">
        <v>0</v>
      </c>
      <c r="G45" s="14">
        <v>0</v>
      </c>
      <c r="H45" s="14"/>
      <c r="I45" s="14">
        <v>1</v>
      </c>
      <c r="J45" s="14">
        <v>614491.23</v>
      </c>
    </row>
    <row r="46">
      <c r="A46" s="10" t="s">
        <v>361</v>
      </c>
      <c r="B46" s="11" t="s">
        <v>370</v>
      </c>
      <c r="C46" s="14">
        <v>2</v>
      </c>
      <c r="D46" s="14">
        <v>64419.545</v>
      </c>
      <c r="E46" s="14">
        <v>64419.545</v>
      </c>
      <c r="F46" s="14">
        <v>0</v>
      </c>
      <c r="G46" s="14">
        <v>0</v>
      </c>
      <c r="H46" s="14"/>
      <c r="I46" s="14">
        <v>1</v>
      </c>
      <c r="J46" s="14">
        <v>1546069.08</v>
      </c>
    </row>
    <row r="47">
      <c r="A47" s="10" t="s">
        <v>362</v>
      </c>
      <c r="B47" s="11" t="s">
        <v>371</v>
      </c>
      <c r="C47" s="14">
        <v>12</v>
      </c>
      <c r="D47" s="14">
        <v>60176.87007</v>
      </c>
      <c r="E47" s="14">
        <v>60176.87007</v>
      </c>
      <c r="F47" s="14">
        <v>0</v>
      </c>
      <c r="G47" s="14">
        <v>0</v>
      </c>
      <c r="H47" s="14"/>
      <c r="I47" s="14">
        <v>1</v>
      </c>
      <c r="J47" s="14">
        <v>8665469.29</v>
      </c>
    </row>
    <row r="48">
      <c r="A48" s="10" t="s">
        <v>363</v>
      </c>
      <c r="B48" s="11" t="s">
        <v>372</v>
      </c>
      <c r="C48" s="14">
        <v>3</v>
      </c>
      <c r="D48" s="14">
        <v>119082.31</v>
      </c>
      <c r="E48" s="14">
        <v>119082.31</v>
      </c>
      <c r="F48" s="14">
        <v>0</v>
      </c>
      <c r="G48" s="14">
        <v>0</v>
      </c>
      <c r="H48" s="14"/>
      <c r="I48" s="14">
        <v>1</v>
      </c>
      <c r="J48" s="14">
        <v>4286963.16</v>
      </c>
    </row>
    <row r="49" ht="25" customHeight="1">
      <c r="A49" s="15" t="s">
        <v>373</v>
      </c>
      <c r="B49" s="15"/>
      <c r="C49" s="16" t="s">
        <v>255</v>
      </c>
      <c r="D49" s="16">
        <f>SUBTOTAL(9,D36:D48)</f>
      </c>
      <c r="E49" s="16" t="s">
        <v>255</v>
      </c>
      <c r="F49" s="16" t="s">
        <v>255</v>
      </c>
      <c r="G49" s="16" t="s">
        <v>255</v>
      </c>
      <c r="H49" s="16" t="s">
        <v>255</v>
      </c>
      <c r="I49" s="16" t="s">
        <v>255</v>
      </c>
      <c r="J49" s="16">
        <f>SUBTOTAL(9,J36:J48)</f>
      </c>
    </row>
    <row r="50" ht="25" customHeight="1">
</row>
    <row r="51" ht="25" customHeight="1">
      <c r="A51" s="23" t="s">
        <v>346</v>
      </c>
      <c r="B51" s="23"/>
      <c r="C51" s="17" t="s">
        <v>116</v>
      </c>
      <c r="D51" s="17"/>
      <c r="E51" s="17"/>
      <c r="F51" s="17"/>
      <c r="G51" s="17"/>
      <c r="H51" s="17"/>
      <c r="I51" s="17"/>
      <c r="J51" s="17"/>
    </row>
    <row r="52" ht="25" customHeight="1">
      <c r="A52" s="23" t="s">
        <v>347</v>
      </c>
      <c r="B52" s="23"/>
      <c r="C52" s="17" t="s">
        <v>348</v>
      </c>
      <c r="D52" s="17"/>
      <c r="E52" s="17"/>
      <c r="F52" s="17"/>
      <c r="G52" s="17"/>
      <c r="H52" s="17"/>
      <c r="I52" s="17"/>
      <c r="J52" s="17"/>
    </row>
    <row r="53" ht="25" customHeight="1">
      <c r="A53" s="23" t="s">
        <v>349</v>
      </c>
      <c r="B53" s="23"/>
      <c r="C53" s="17" t="s">
        <v>317</v>
      </c>
      <c r="D53" s="17"/>
      <c r="E53" s="17"/>
      <c r="F53" s="17"/>
      <c r="G53" s="17"/>
      <c r="H53" s="17"/>
      <c r="I53" s="17"/>
      <c r="J53" s="17"/>
    </row>
    <row r="54" ht="25" customHeight="1">
      <c r="A54" s="3" t="s">
        <v>350</v>
      </c>
      <c r="B54" s="3"/>
      <c r="C54" s="3"/>
      <c r="D54" s="3"/>
      <c r="E54" s="3"/>
      <c r="F54" s="3"/>
      <c r="G54" s="3"/>
      <c r="H54" s="3"/>
      <c r="I54" s="3"/>
      <c r="J54" s="3"/>
    </row>
    <row r="55" ht="25" customHeight="1">
</row>
    <row r="56" ht="50" customHeight="1">
      <c r="A56" s="10" t="s">
        <v>243</v>
      </c>
      <c r="B56" s="10" t="s">
        <v>351</v>
      </c>
      <c r="C56" s="10" t="s">
        <v>352</v>
      </c>
      <c r="D56" s="10" t="s">
        <v>353</v>
      </c>
      <c r="E56" s="10"/>
      <c r="F56" s="10"/>
      <c r="G56" s="10"/>
      <c r="H56" s="10" t="s">
        <v>354</v>
      </c>
      <c r="I56" s="10" t="s">
        <v>355</v>
      </c>
      <c r="J56" s="10" t="s">
        <v>356</v>
      </c>
    </row>
    <row r="57" ht="50" customHeight="1">
      <c r="A57" s="10"/>
      <c r="B57" s="10"/>
      <c r="C57" s="10"/>
      <c r="D57" s="10" t="s">
        <v>357</v>
      </c>
      <c r="E57" s="10" t="s">
        <v>93</v>
      </c>
      <c r="F57" s="10"/>
      <c r="G57" s="10"/>
      <c r="H57" s="10"/>
      <c r="I57" s="10"/>
      <c r="J57" s="10"/>
    </row>
    <row r="58" ht="50" customHeight="1">
      <c r="A58" s="10"/>
      <c r="B58" s="10"/>
      <c r="C58" s="10"/>
      <c r="D58" s="10"/>
      <c r="E58" s="10" t="s">
        <v>358</v>
      </c>
      <c r="F58" s="10" t="s">
        <v>359</v>
      </c>
      <c r="G58" s="10" t="s">
        <v>360</v>
      </c>
      <c r="H58" s="10"/>
      <c r="I58" s="10"/>
      <c r="J58" s="10"/>
    </row>
    <row r="59" ht="25" customHeight="1">
      <c r="A59" s="10" t="s">
        <v>252</v>
      </c>
      <c r="B59" s="10" t="s">
        <v>361</v>
      </c>
      <c r="C59" s="10" t="s">
        <v>362</v>
      </c>
      <c r="D59" s="10" t="s">
        <v>363</v>
      </c>
      <c r="E59" s="10" t="s">
        <v>364</v>
      </c>
      <c r="F59" s="10" t="s">
        <v>365</v>
      </c>
      <c r="G59" s="10" t="s">
        <v>366</v>
      </c>
      <c r="H59" s="10" t="s">
        <v>367</v>
      </c>
      <c r="I59" s="10" t="s">
        <v>368</v>
      </c>
      <c r="J59" s="10" t="s">
        <v>369</v>
      </c>
    </row>
    <row r="60">
      <c r="A60" s="10" t="s">
        <v>252</v>
      </c>
      <c r="B60" s="11" t="s">
        <v>370</v>
      </c>
      <c r="C60" s="14">
        <v>8</v>
      </c>
      <c r="D60" s="14">
        <v>48238.04042</v>
      </c>
      <c r="E60" s="14">
        <v>48238.04042</v>
      </c>
      <c r="F60" s="14">
        <v>0</v>
      </c>
      <c r="G60" s="14">
        <v>0</v>
      </c>
      <c r="H60" s="14"/>
      <c r="I60" s="14">
        <v>1</v>
      </c>
      <c r="J60" s="14">
        <v>4630851.88</v>
      </c>
    </row>
    <row r="61">
      <c r="A61" s="10" t="s">
        <v>361</v>
      </c>
      <c r="B61" s="11" t="s">
        <v>370</v>
      </c>
      <c r="C61" s="14">
        <v>1</v>
      </c>
      <c r="D61" s="14">
        <v>26284.465</v>
      </c>
      <c r="E61" s="14">
        <v>26284.465</v>
      </c>
      <c r="F61" s="14">
        <v>0</v>
      </c>
      <c r="G61" s="14">
        <v>0</v>
      </c>
      <c r="H61" s="14"/>
      <c r="I61" s="14">
        <v>1</v>
      </c>
      <c r="J61" s="14">
        <v>315413.58</v>
      </c>
    </row>
    <row r="62">
      <c r="A62" s="10" t="s">
        <v>361</v>
      </c>
      <c r="B62" s="11" t="s">
        <v>370</v>
      </c>
      <c r="C62" s="14">
        <v>2</v>
      </c>
      <c r="D62" s="14">
        <v>40333.17</v>
      </c>
      <c r="E62" s="14">
        <v>40333.17</v>
      </c>
      <c r="F62" s="14">
        <v>0</v>
      </c>
      <c r="G62" s="14">
        <v>0</v>
      </c>
      <c r="H62" s="14"/>
      <c r="I62" s="14">
        <v>1</v>
      </c>
      <c r="J62" s="14">
        <v>967996.08</v>
      </c>
    </row>
    <row r="63">
      <c r="A63" s="10" t="s">
        <v>361</v>
      </c>
      <c r="B63" s="11" t="s">
        <v>370</v>
      </c>
      <c r="C63" s="14">
        <v>4</v>
      </c>
      <c r="D63" s="14">
        <v>83729.82292</v>
      </c>
      <c r="E63" s="14">
        <v>83729.82292</v>
      </c>
      <c r="F63" s="14">
        <v>0</v>
      </c>
      <c r="G63" s="14">
        <v>0</v>
      </c>
      <c r="H63" s="14"/>
      <c r="I63" s="14">
        <v>1</v>
      </c>
      <c r="J63" s="14">
        <v>4019031.5</v>
      </c>
    </row>
    <row r="64">
      <c r="A64" s="10" t="s">
        <v>361</v>
      </c>
      <c r="B64" s="11" t="s">
        <v>370</v>
      </c>
      <c r="C64" s="14">
        <v>4</v>
      </c>
      <c r="D64" s="14">
        <v>37582.63208</v>
      </c>
      <c r="E64" s="14">
        <v>37582.63208</v>
      </c>
      <c r="F64" s="14">
        <v>0</v>
      </c>
      <c r="G64" s="14">
        <v>0</v>
      </c>
      <c r="H64" s="14"/>
      <c r="I64" s="14">
        <v>1</v>
      </c>
      <c r="J64" s="14">
        <v>1803966.34</v>
      </c>
    </row>
    <row r="65">
      <c r="A65" s="10" t="s">
        <v>361</v>
      </c>
      <c r="B65" s="11" t="s">
        <v>370</v>
      </c>
      <c r="C65" s="14">
        <v>2</v>
      </c>
      <c r="D65" s="14">
        <v>40333.17</v>
      </c>
      <c r="E65" s="14">
        <v>40333.17</v>
      </c>
      <c r="F65" s="14">
        <v>0</v>
      </c>
      <c r="G65" s="14">
        <v>0</v>
      </c>
      <c r="H65" s="14"/>
      <c r="I65" s="14">
        <v>1</v>
      </c>
      <c r="J65" s="14">
        <v>967996.08</v>
      </c>
    </row>
    <row r="66">
      <c r="A66" s="10" t="s">
        <v>361</v>
      </c>
      <c r="B66" s="11" t="s">
        <v>370</v>
      </c>
      <c r="C66" s="14">
        <v>4</v>
      </c>
      <c r="D66" s="14">
        <v>45236.06604</v>
      </c>
      <c r="E66" s="14">
        <v>45236.06604</v>
      </c>
      <c r="F66" s="14">
        <v>0</v>
      </c>
      <c r="G66" s="14">
        <v>0</v>
      </c>
      <c r="H66" s="14"/>
      <c r="I66" s="14">
        <v>1</v>
      </c>
      <c r="J66" s="14">
        <v>2171331.17</v>
      </c>
    </row>
    <row r="67">
      <c r="A67" s="10" t="s">
        <v>361</v>
      </c>
      <c r="B67" s="11" t="s">
        <v>370</v>
      </c>
      <c r="C67" s="14">
        <v>3</v>
      </c>
      <c r="D67" s="14">
        <v>88860.0275</v>
      </c>
      <c r="E67" s="14">
        <v>88860.0275</v>
      </c>
      <c r="F67" s="14">
        <v>0</v>
      </c>
      <c r="G67" s="14">
        <v>0</v>
      </c>
      <c r="H67" s="14"/>
      <c r="I67" s="14">
        <v>1</v>
      </c>
      <c r="J67" s="14">
        <v>3198960.99</v>
      </c>
    </row>
    <row r="68">
      <c r="A68" s="10" t="s">
        <v>361</v>
      </c>
      <c r="B68" s="11" t="s">
        <v>370</v>
      </c>
      <c r="C68" s="14">
        <v>4</v>
      </c>
      <c r="D68" s="14">
        <v>118232.04229</v>
      </c>
      <c r="E68" s="14">
        <v>118232.04229</v>
      </c>
      <c r="F68" s="14">
        <v>0</v>
      </c>
      <c r="G68" s="14">
        <v>0</v>
      </c>
      <c r="H68" s="14"/>
      <c r="I68" s="14">
        <v>1</v>
      </c>
      <c r="J68" s="14">
        <v>5675138.03</v>
      </c>
    </row>
    <row r="69">
      <c r="A69" s="10" t="s">
        <v>361</v>
      </c>
      <c r="B69" s="11" t="s">
        <v>370</v>
      </c>
      <c r="C69" s="14">
        <v>1</v>
      </c>
      <c r="D69" s="14">
        <v>51207.6025</v>
      </c>
      <c r="E69" s="14">
        <v>51207.6025</v>
      </c>
      <c r="F69" s="14">
        <v>0</v>
      </c>
      <c r="G69" s="14">
        <v>0</v>
      </c>
      <c r="H69" s="14"/>
      <c r="I69" s="14">
        <v>1</v>
      </c>
      <c r="J69" s="14">
        <v>614491.23</v>
      </c>
    </row>
    <row r="70">
      <c r="A70" s="10" t="s">
        <v>361</v>
      </c>
      <c r="B70" s="11" t="s">
        <v>370</v>
      </c>
      <c r="C70" s="14">
        <v>2</v>
      </c>
      <c r="D70" s="14">
        <v>64419.545</v>
      </c>
      <c r="E70" s="14">
        <v>64419.545</v>
      </c>
      <c r="F70" s="14">
        <v>0</v>
      </c>
      <c r="G70" s="14">
        <v>0</v>
      </c>
      <c r="H70" s="14"/>
      <c r="I70" s="14">
        <v>1</v>
      </c>
      <c r="J70" s="14">
        <v>1546069.08</v>
      </c>
    </row>
    <row r="71">
      <c r="A71" s="10" t="s">
        <v>362</v>
      </c>
      <c r="B71" s="11" t="s">
        <v>371</v>
      </c>
      <c r="C71" s="14">
        <v>12</v>
      </c>
      <c r="D71" s="14">
        <v>60176.87007</v>
      </c>
      <c r="E71" s="14">
        <v>60176.87007</v>
      </c>
      <c r="F71" s="14">
        <v>0</v>
      </c>
      <c r="G71" s="14">
        <v>0</v>
      </c>
      <c r="H71" s="14"/>
      <c r="I71" s="14">
        <v>1</v>
      </c>
      <c r="J71" s="14">
        <v>8665469.29</v>
      </c>
    </row>
    <row r="72">
      <c r="A72" s="10" t="s">
        <v>363</v>
      </c>
      <c r="B72" s="11" t="s">
        <v>372</v>
      </c>
      <c r="C72" s="14">
        <v>3</v>
      </c>
      <c r="D72" s="14">
        <v>119082.31</v>
      </c>
      <c r="E72" s="14">
        <v>119082.31</v>
      </c>
      <c r="F72" s="14">
        <v>0</v>
      </c>
      <c r="G72" s="14">
        <v>0</v>
      </c>
      <c r="H72" s="14"/>
      <c r="I72" s="14">
        <v>1</v>
      </c>
      <c r="J72" s="14">
        <v>4286963.16</v>
      </c>
    </row>
    <row r="73" ht="25" customHeight="1">
      <c r="A73" s="15" t="s">
        <v>373</v>
      </c>
      <c r="B73" s="15"/>
      <c r="C73" s="16" t="s">
        <v>255</v>
      </c>
      <c r="D73" s="16">
        <f>SUBTOTAL(9,D60:D72)</f>
      </c>
      <c r="E73" s="16" t="s">
        <v>255</v>
      </c>
      <c r="F73" s="16" t="s">
        <v>255</v>
      </c>
      <c r="G73" s="16" t="s">
        <v>255</v>
      </c>
      <c r="H73" s="16" t="s">
        <v>255</v>
      </c>
      <c r="I73" s="16" t="s">
        <v>255</v>
      </c>
      <c r="J73" s="16">
        <f>SUBTOTAL(9,J60:J72)</f>
      </c>
    </row>
    <row r="74" ht="25" customHeight="1">
</row>
    <row r="75" ht="25" customHeight="1">
      <c r="A75" s="23" t="s">
        <v>346</v>
      </c>
      <c r="B75" s="23"/>
      <c r="C75" s="17"/>
      <c r="D75" s="17"/>
      <c r="E75" s="17"/>
      <c r="F75" s="17"/>
      <c r="G75" s="17"/>
    </row>
    <row r="76" ht="25" customHeight="1">
      <c r="A76" s="23" t="s">
        <v>347</v>
      </c>
      <c r="B76" s="23"/>
      <c r="C76" s="17"/>
      <c r="D76" s="17"/>
      <c r="E76" s="17"/>
      <c r="F76" s="17"/>
      <c r="G76" s="17"/>
    </row>
    <row r="77" ht="25" customHeight="1">
      <c r="A77" s="23" t="s">
        <v>349</v>
      </c>
      <c r="B77" s="23"/>
      <c r="C77" s="17"/>
      <c r="D77" s="17"/>
      <c r="E77" s="17"/>
      <c r="F77" s="17"/>
      <c r="G77" s="17"/>
    </row>
    <row r="78" ht="25" customHeight="1">
      <c r="A78" s="3" t="s">
        <v>374</v>
      </c>
      <c r="B78" s="3"/>
      <c r="C78" s="3"/>
      <c r="D78" s="3"/>
      <c r="E78" s="3"/>
      <c r="F78" s="3"/>
      <c r="G78" s="3"/>
    </row>
    <row r="79" ht="15" customHeight="1">
</row>
    <row r="80" ht="50" customHeight="1">
      <c r="A80" s="10" t="s">
        <v>243</v>
      </c>
      <c r="B80" s="10" t="s">
        <v>38</v>
      </c>
      <c r="C80" s="10"/>
      <c r="D80" s="10"/>
      <c r="E80" s="10" t="s">
        <v>375</v>
      </c>
      <c r="F80" s="10" t="s">
        <v>376</v>
      </c>
      <c r="G80" s="10" t="s">
        <v>377</v>
      </c>
    </row>
    <row r="81" ht="25" customHeight="1">
      <c r="A81" s="10" t="s">
        <v>54</v>
      </c>
      <c r="B81" s="10" t="s">
        <v>54</v>
      </c>
      <c r="C81" s="10" t="s">
        <v>54</v>
      </c>
      <c r="D81" s="10" t="s">
        <v>54</v>
      </c>
      <c r="E81" s="10" t="s">
        <v>54</v>
      </c>
      <c r="F81" s="10" t="s">
        <v>54</v>
      </c>
      <c r="G81" s="10" t="s">
        <v>54</v>
      </c>
    </row>
    <row r="82" ht="25" customHeight="1">
</row>
    <row r="83" ht="25" customHeight="1">
      <c r="A83" s="23" t="s">
        <v>346</v>
      </c>
      <c r="B83" s="23"/>
      <c r="C83" s="17"/>
      <c r="D83" s="17"/>
      <c r="E83" s="17"/>
      <c r="F83" s="17"/>
      <c r="G83" s="17"/>
    </row>
    <row r="84" ht="25" customHeight="1">
      <c r="A84" s="23" t="s">
        <v>347</v>
      </c>
      <c r="B84" s="23"/>
      <c r="C84" s="17"/>
      <c r="D84" s="17"/>
      <c r="E84" s="17"/>
      <c r="F84" s="17"/>
      <c r="G84" s="17"/>
    </row>
    <row r="85" ht="25" customHeight="1">
      <c r="A85" s="23" t="s">
        <v>349</v>
      </c>
      <c r="B85" s="23"/>
      <c r="C85" s="17"/>
      <c r="D85" s="17"/>
      <c r="E85" s="17"/>
      <c r="F85" s="17"/>
      <c r="G85" s="17"/>
    </row>
    <row r="86" ht="25" customHeight="1">
      <c r="A86" s="3" t="s">
        <v>374</v>
      </c>
      <c r="B86" s="3"/>
      <c r="C86" s="3"/>
      <c r="D86" s="3"/>
      <c r="E86" s="3"/>
      <c r="F86" s="3"/>
      <c r="G86" s="3"/>
    </row>
    <row r="87" ht="15" customHeight="1">
</row>
    <row r="88" ht="50" customHeight="1">
      <c r="A88" s="10" t="s">
        <v>243</v>
      </c>
      <c r="B88" s="10" t="s">
        <v>38</v>
      </c>
      <c r="C88" s="10"/>
      <c r="D88" s="10"/>
      <c r="E88" s="10" t="s">
        <v>375</v>
      </c>
      <c r="F88" s="10" t="s">
        <v>376</v>
      </c>
      <c r="G88" s="10" t="s">
        <v>377</v>
      </c>
    </row>
    <row r="89" ht="25" customHeight="1">
      <c r="A89" s="10" t="s">
        <v>54</v>
      </c>
      <c r="B89" s="10" t="s">
        <v>54</v>
      </c>
      <c r="C89" s="10" t="s">
        <v>54</v>
      </c>
      <c r="D89" s="10" t="s">
        <v>54</v>
      </c>
      <c r="E89" s="10" t="s">
        <v>54</v>
      </c>
      <c r="F89" s="10" t="s">
        <v>54</v>
      </c>
      <c r="G89" s="10" t="s">
        <v>54</v>
      </c>
    </row>
    <row r="90" ht="25" customHeight="1">
</row>
    <row r="91" ht="25" customHeight="1">
      <c r="A91" s="23" t="s">
        <v>346</v>
      </c>
      <c r="B91" s="23"/>
      <c r="C91" s="17"/>
      <c r="D91" s="17"/>
      <c r="E91" s="17"/>
      <c r="F91" s="17"/>
      <c r="G91" s="17"/>
    </row>
    <row r="92" ht="25" customHeight="1">
      <c r="A92" s="23" t="s">
        <v>347</v>
      </c>
      <c r="B92" s="23"/>
      <c r="C92" s="17"/>
      <c r="D92" s="17"/>
      <c r="E92" s="17"/>
      <c r="F92" s="17"/>
      <c r="G92" s="17"/>
    </row>
    <row r="93" ht="25" customHeight="1">
      <c r="A93" s="23" t="s">
        <v>349</v>
      </c>
      <c r="B93" s="23"/>
      <c r="C93" s="17"/>
      <c r="D93" s="17"/>
      <c r="E93" s="17"/>
      <c r="F93" s="17"/>
      <c r="G93" s="17"/>
    </row>
    <row r="94" ht="25" customHeight="1">
      <c r="A94" s="3" t="s">
        <v>374</v>
      </c>
      <c r="B94" s="3"/>
      <c r="C94" s="3"/>
      <c r="D94" s="3"/>
      <c r="E94" s="3"/>
      <c r="F94" s="3"/>
      <c r="G94" s="3"/>
    </row>
    <row r="95" ht="15" customHeight="1">
</row>
    <row r="96" ht="50" customHeight="1">
      <c r="A96" s="10" t="s">
        <v>243</v>
      </c>
      <c r="B96" s="10" t="s">
        <v>38</v>
      </c>
      <c r="C96" s="10"/>
      <c r="D96" s="10"/>
      <c r="E96" s="10" t="s">
        <v>375</v>
      </c>
      <c r="F96" s="10" t="s">
        <v>376</v>
      </c>
      <c r="G96" s="10" t="s">
        <v>377</v>
      </c>
    </row>
    <row r="97" ht="25" customHeight="1">
      <c r="A97" s="10" t="s">
        <v>54</v>
      </c>
      <c r="B97" s="10" t="s">
        <v>54</v>
      </c>
      <c r="C97" s="10" t="s">
        <v>54</v>
      </c>
      <c r="D97" s="10" t="s">
        <v>54</v>
      </c>
      <c r="E97" s="10" t="s">
        <v>54</v>
      </c>
      <c r="F97" s="10" t="s">
        <v>54</v>
      </c>
      <c r="G97" s="10" t="s">
        <v>54</v>
      </c>
    </row>
  </sheetData>
  <sheetProtection password="AC93" sheet="1" objects="1" scenarios="1"/>
  <mergeCells>
    <mergeCell ref="A2:B2"/>
    <mergeCell ref="C2:J2"/>
    <mergeCell ref="A3:B3"/>
    <mergeCell ref="C3:J3"/>
    <mergeCell ref="A4:B4"/>
    <mergeCell ref="C4:J4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5:B25"/>
    <mergeCell ref="A27:B27"/>
    <mergeCell ref="C27:J27"/>
    <mergeCell ref="A28:B28"/>
    <mergeCell ref="C28:J28"/>
    <mergeCell ref="A29:B29"/>
    <mergeCell ref="C29:J29"/>
    <mergeCell ref="A30:J30"/>
    <mergeCell ref="A32:A34"/>
    <mergeCell ref="B32:B34"/>
    <mergeCell ref="C32:C34"/>
    <mergeCell ref="D32:G32"/>
    <mergeCell ref="H32:H34"/>
    <mergeCell ref="I32:I34"/>
    <mergeCell ref="J32:J34"/>
    <mergeCell ref="D33:D34"/>
    <mergeCell ref="E33:G33"/>
    <mergeCell ref="A49:B49"/>
    <mergeCell ref="A51:B51"/>
    <mergeCell ref="C51:J51"/>
    <mergeCell ref="A52:B52"/>
    <mergeCell ref="C52:J52"/>
    <mergeCell ref="A53:B53"/>
    <mergeCell ref="C53:J53"/>
    <mergeCell ref="A54:J54"/>
    <mergeCell ref="A56:A58"/>
    <mergeCell ref="B56:B58"/>
    <mergeCell ref="C56:C58"/>
    <mergeCell ref="D56:G56"/>
    <mergeCell ref="H56:H58"/>
    <mergeCell ref="I56:I58"/>
    <mergeCell ref="J56:J58"/>
    <mergeCell ref="D57:D58"/>
    <mergeCell ref="E57:G57"/>
    <mergeCell ref="A73:B73"/>
    <mergeCell ref="A75:B75"/>
    <mergeCell ref="C75:G75"/>
    <mergeCell ref="A76:B76"/>
    <mergeCell ref="C76:G76"/>
    <mergeCell ref="A77:B77"/>
    <mergeCell ref="C77:G77"/>
    <mergeCell ref="A78:G78"/>
    <mergeCell ref="B80:D80"/>
    <mergeCell ref="A83:B83"/>
    <mergeCell ref="C83:G83"/>
    <mergeCell ref="A84:B84"/>
    <mergeCell ref="C84:G84"/>
    <mergeCell ref="A85:B85"/>
    <mergeCell ref="C85:G85"/>
    <mergeCell ref="A86:G86"/>
    <mergeCell ref="B88:D88"/>
    <mergeCell ref="A91:B91"/>
    <mergeCell ref="C91:G91"/>
    <mergeCell ref="A92:B92"/>
    <mergeCell ref="C92:G92"/>
    <mergeCell ref="A93:B93"/>
    <mergeCell ref="C93:G93"/>
    <mergeCell ref="A94:G94"/>
    <mergeCell ref="B96:D96"/>
  </mergeCells>
  <phoneticPr fontId="0" type="noConversion"/>
  <pageMargins left="0.4" right="0.4" top="0.4" bottom="0.4" header="0.1" footer="0.1"/>
  <pageSetup paperSize="9" fitToHeight="0" orientation="landscape" verticalDpi="0" r:id="rId4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5.28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120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348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378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379</v>
      </c>
      <c r="C8" s="10"/>
      <c r="D8" s="10" t="s">
        <v>380</v>
      </c>
      <c r="E8" s="10" t="s">
        <v>381</v>
      </c>
      <c r="F8" s="10" t="s">
        <v>382</v>
      </c>
      <c r="G8" s="10" t="s">
        <v>383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20" customHeight="1">
      <c r="A10" s="10" t="s">
        <v>252</v>
      </c>
      <c r="B10" s="11" t="s">
        <v>384</v>
      </c>
      <c r="C10" s="11"/>
      <c r="D10" s="14">
        <v>1</v>
      </c>
      <c r="E10" s="14">
        <v>1</v>
      </c>
      <c r="F10" s="14">
        <v>21000</v>
      </c>
      <c r="G10" s="14">
        <v>21000</v>
      </c>
    </row>
    <row r="11" ht="20" customHeight="1">
      <c r="A11" s="10" t="s">
        <v>361</v>
      </c>
      <c r="B11" s="11" t="s">
        <v>385</v>
      </c>
      <c r="C11" s="11"/>
      <c r="D11" s="14">
        <v>133500</v>
      </c>
      <c r="E11" s="14">
        <v>1</v>
      </c>
      <c r="F11" s="14">
        <v>1</v>
      </c>
      <c r="G11" s="14">
        <v>133500</v>
      </c>
    </row>
    <row r="12" ht="20" customHeight="1">
      <c r="A12" s="10" t="s">
        <v>362</v>
      </c>
      <c r="B12" s="11" t="s">
        <v>386</v>
      </c>
      <c r="C12" s="11"/>
      <c r="D12" s="14">
        <v>1000</v>
      </c>
      <c r="E12" s="14">
        <v>3</v>
      </c>
      <c r="F12" s="14">
        <v>9</v>
      </c>
      <c r="G12" s="14">
        <v>27000</v>
      </c>
    </row>
    <row r="13" ht="20" customHeight="1">
      <c r="A13" s="10" t="s">
        <v>362</v>
      </c>
      <c r="B13" s="11" t="s">
        <v>386</v>
      </c>
      <c r="C13" s="11"/>
      <c r="D13" s="14">
        <v>6922.336</v>
      </c>
      <c r="E13" s="14">
        <v>1</v>
      </c>
      <c r="F13" s="14">
        <v>10</v>
      </c>
      <c r="G13" s="14">
        <v>69223.36</v>
      </c>
    </row>
    <row r="14" ht="25" customHeight="1">
      <c r="A14" s="15" t="s">
        <v>373</v>
      </c>
      <c r="B14" s="15"/>
      <c r="C14" s="15"/>
      <c r="D14" s="15"/>
      <c r="E14" s="15"/>
      <c r="F14" s="15"/>
      <c r="G14" s="16">
        <f>SUBTOTAL(9,G10:G13)</f>
      </c>
    </row>
    <row r="15" ht="25" customHeight="1">
</row>
    <row r="16" ht="20" customHeight="1">
      <c r="A16" s="23" t="s">
        <v>346</v>
      </c>
      <c r="B16" s="23"/>
      <c r="C16" s="17" t="s">
        <v>116</v>
      </c>
      <c r="D16" s="17"/>
      <c r="E16" s="17"/>
      <c r="F16" s="17"/>
      <c r="G16" s="17"/>
    </row>
    <row r="17" ht="20" customHeight="1">
      <c r="A17" s="23" t="s">
        <v>347</v>
      </c>
      <c r="B17" s="23"/>
      <c r="C17" s="17" t="s">
        <v>348</v>
      </c>
      <c r="D17" s="17"/>
      <c r="E17" s="17"/>
      <c r="F17" s="17"/>
      <c r="G17" s="17"/>
    </row>
    <row r="18" ht="25" customHeight="1">
      <c r="A18" s="23" t="s">
        <v>349</v>
      </c>
      <c r="B18" s="23"/>
      <c r="C18" s="17" t="s">
        <v>311</v>
      </c>
      <c r="D18" s="17"/>
      <c r="E18" s="17"/>
      <c r="F18" s="17"/>
      <c r="G18" s="17"/>
    </row>
    <row r="19" ht="15" customHeight="1">
</row>
    <row r="20" ht="25" customHeight="1">
      <c r="A20" s="3" t="s">
        <v>387</v>
      </c>
      <c r="B20" s="3"/>
      <c r="C20" s="3"/>
      <c r="D20" s="3"/>
      <c r="E20" s="3"/>
      <c r="F20" s="3"/>
      <c r="G20" s="3"/>
    </row>
    <row r="21" ht="15" customHeight="1">
</row>
    <row r="22" ht="50" customHeight="1">
      <c r="A22" s="10" t="s">
        <v>243</v>
      </c>
      <c r="B22" s="10" t="s">
        <v>379</v>
      </c>
      <c r="C22" s="10"/>
      <c r="D22" s="10" t="s">
        <v>388</v>
      </c>
      <c r="E22" s="10" t="s">
        <v>389</v>
      </c>
      <c r="F22" s="10" t="s">
        <v>390</v>
      </c>
      <c r="G22" s="10" t="s">
        <v>383</v>
      </c>
    </row>
    <row r="23" ht="15" customHeight="1">
      <c r="A23" s="10">
        <v>1</v>
      </c>
      <c r="B23" s="10">
        <v>2</v>
      </c>
      <c r="C23" s="10"/>
      <c r="D23" s="10">
        <v>3</v>
      </c>
      <c r="E23" s="10">
        <v>4</v>
      </c>
      <c r="F23" s="10">
        <v>5</v>
      </c>
      <c r="G23" s="10">
        <v>6</v>
      </c>
    </row>
    <row r="24" ht="20" customHeight="1">
      <c r="A24" s="10" t="s">
        <v>252</v>
      </c>
      <c r="B24" s="11" t="s">
        <v>391</v>
      </c>
      <c r="C24" s="11"/>
      <c r="D24" s="14">
        <v>1</v>
      </c>
      <c r="E24" s="14">
        <v>1</v>
      </c>
      <c r="F24" s="14">
        <v>263922.04</v>
      </c>
      <c r="G24" s="14">
        <v>263922.04</v>
      </c>
    </row>
    <row r="25" ht="25" customHeight="1">
      <c r="A25" s="15" t="s">
        <v>373</v>
      </c>
      <c r="B25" s="15"/>
      <c r="C25" s="15"/>
      <c r="D25" s="15"/>
      <c r="E25" s="15"/>
      <c r="F25" s="15"/>
      <c r="G25" s="16">
        <f>SUBTOTAL(9,G24:G24)</f>
      </c>
    </row>
    <row r="26" ht="25" customHeight="1">
</row>
    <row r="27" ht="20" customHeight="1">
      <c r="A27" s="23" t="s">
        <v>346</v>
      </c>
      <c r="B27" s="23"/>
      <c r="C27" s="17" t="s">
        <v>116</v>
      </c>
      <c r="D27" s="17"/>
      <c r="E27" s="17"/>
      <c r="F27" s="17"/>
      <c r="G27" s="17"/>
    </row>
    <row r="28" ht="20" customHeight="1">
      <c r="A28" s="23" t="s">
        <v>347</v>
      </c>
      <c r="B28" s="23"/>
      <c r="C28" s="17" t="s">
        <v>348</v>
      </c>
      <c r="D28" s="17"/>
      <c r="E28" s="17"/>
      <c r="F28" s="17"/>
      <c r="G28" s="17"/>
    </row>
    <row r="29" ht="25" customHeight="1">
      <c r="A29" s="23" t="s">
        <v>349</v>
      </c>
      <c r="B29" s="23"/>
      <c r="C29" s="17" t="s">
        <v>314</v>
      </c>
      <c r="D29" s="17"/>
      <c r="E29" s="17"/>
      <c r="F29" s="17"/>
      <c r="G29" s="17"/>
    </row>
    <row r="30" ht="15" customHeight="1">
</row>
    <row r="31" ht="25" customHeight="1">
      <c r="A31" s="3" t="s">
        <v>387</v>
      </c>
      <c r="B31" s="3"/>
      <c r="C31" s="3"/>
      <c r="D31" s="3"/>
      <c r="E31" s="3"/>
      <c r="F31" s="3"/>
      <c r="G31" s="3"/>
    </row>
    <row r="32" ht="15" customHeight="1">
</row>
    <row r="33" ht="50" customHeight="1">
      <c r="A33" s="10" t="s">
        <v>243</v>
      </c>
      <c r="B33" s="10" t="s">
        <v>379</v>
      </c>
      <c r="C33" s="10"/>
      <c r="D33" s="10" t="s">
        <v>388</v>
      </c>
      <c r="E33" s="10" t="s">
        <v>389</v>
      </c>
      <c r="F33" s="10" t="s">
        <v>390</v>
      </c>
      <c r="G33" s="10" t="s">
        <v>383</v>
      </c>
    </row>
    <row r="34" ht="15" customHeight="1">
      <c r="A34" s="10">
        <v>1</v>
      </c>
      <c r="B34" s="10">
        <v>2</v>
      </c>
      <c r="C34" s="10"/>
      <c r="D34" s="10">
        <v>3</v>
      </c>
      <c r="E34" s="10">
        <v>4</v>
      </c>
      <c r="F34" s="10">
        <v>5</v>
      </c>
      <c r="G34" s="10">
        <v>6</v>
      </c>
    </row>
    <row r="35" ht="20" customHeight="1">
      <c r="A35" s="10" t="s">
        <v>252</v>
      </c>
      <c r="B35" s="11" t="s">
        <v>391</v>
      </c>
      <c r="C35" s="11"/>
      <c r="D35" s="14">
        <v>1</v>
      </c>
      <c r="E35" s="14">
        <v>1</v>
      </c>
      <c r="F35" s="14">
        <v>263922.04</v>
      </c>
      <c r="G35" s="14">
        <v>263922.04</v>
      </c>
    </row>
    <row r="36" ht="25" customHeight="1">
      <c r="A36" s="15" t="s">
        <v>373</v>
      </c>
      <c r="B36" s="15"/>
      <c r="C36" s="15"/>
      <c r="D36" s="15"/>
      <c r="E36" s="15"/>
      <c r="F36" s="15"/>
      <c r="G36" s="16">
        <f>SUBTOTAL(9,G35:G35)</f>
      </c>
    </row>
    <row r="37" ht="25" customHeight="1">
</row>
    <row r="38" ht="20" customHeight="1">
      <c r="A38" s="23" t="s">
        <v>346</v>
      </c>
      <c r="B38" s="23"/>
      <c r="C38" s="17" t="s">
        <v>116</v>
      </c>
      <c r="D38" s="17"/>
      <c r="E38" s="17"/>
      <c r="F38" s="17"/>
      <c r="G38" s="17"/>
    </row>
    <row r="39" ht="20" customHeight="1">
      <c r="A39" s="23" t="s">
        <v>347</v>
      </c>
      <c r="B39" s="23"/>
      <c r="C39" s="17" t="s">
        <v>348</v>
      </c>
      <c r="D39" s="17"/>
      <c r="E39" s="17"/>
      <c r="F39" s="17"/>
      <c r="G39" s="17"/>
    </row>
    <row r="40" ht="25" customHeight="1">
      <c r="A40" s="23" t="s">
        <v>349</v>
      </c>
      <c r="B40" s="23"/>
      <c r="C40" s="17" t="s">
        <v>317</v>
      </c>
      <c r="D40" s="17"/>
      <c r="E40" s="17"/>
      <c r="F40" s="17"/>
      <c r="G40" s="17"/>
    </row>
    <row r="41" ht="15" customHeight="1">
</row>
    <row r="42" ht="25" customHeight="1">
      <c r="A42" s="3" t="s">
        <v>387</v>
      </c>
      <c r="B42" s="3"/>
      <c r="C42" s="3"/>
      <c r="D42" s="3"/>
      <c r="E42" s="3"/>
      <c r="F42" s="3"/>
      <c r="G42" s="3"/>
    </row>
    <row r="43" ht="15" customHeight="1">
</row>
    <row r="44" ht="50" customHeight="1">
      <c r="A44" s="10" t="s">
        <v>243</v>
      </c>
      <c r="B44" s="10" t="s">
        <v>379</v>
      </c>
      <c r="C44" s="10"/>
      <c r="D44" s="10" t="s">
        <v>388</v>
      </c>
      <c r="E44" s="10" t="s">
        <v>389</v>
      </c>
      <c r="F44" s="10" t="s">
        <v>390</v>
      </c>
      <c r="G44" s="10" t="s">
        <v>383</v>
      </c>
    </row>
    <row r="45" ht="15" customHeight="1">
      <c r="A45" s="10">
        <v>1</v>
      </c>
      <c r="B45" s="10">
        <v>2</v>
      </c>
      <c r="C45" s="10"/>
      <c r="D45" s="10">
        <v>3</v>
      </c>
      <c r="E45" s="10">
        <v>4</v>
      </c>
      <c r="F45" s="10">
        <v>5</v>
      </c>
      <c r="G45" s="10">
        <v>6</v>
      </c>
    </row>
    <row r="46" ht="20" customHeight="1">
      <c r="A46" s="10" t="s">
        <v>252</v>
      </c>
      <c r="B46" s="11" t="s">
        <v>391</v>
      </c>
      <c r="C46" s="11"/>
      <c r="D46" s="14">
        <v>1</v>
      </c>
      <c r="E46" s="14">
        <v>1</v>
      </c>
      <c r="F46" s="14">
        <v>263922.04</v>
      </c>
      <c r="G46" s="14">
        <v>263922.04</v>
      </c>
    </row>
    <row r="47" ht="25" customHeight="1">
      <c r="A47" s="15" t="s">
        <v>373</v>
      </c>
      <c r="B47" s="15"/>
      <c r="C47" s="15"/>
      <c r="D47" s="15"/>
      <c r="E47" s="15"/>
      <c r="F47" s="15"/>
      <c r="G47" s="16">
        <f>SUBTOTAL(9,G46:G46)</f>
      </c>
    </row>
    <row r="48" ht="25" customHeight="1">
</row>
    <row r="49" ht="20" customHeight="1">
      <c r="A49" s="23" t="s">
        <v>346</v>
      </c>
      <c r="B49" s="23"/>
      <c r="C49" s="17" t="s">
        <v>128</v>
      </c>
      <c r="D49" s="17"/>
      <c r="E49" s="17"/>
      <c r="F49" s="17"/>
      <c r="G49" s="17"/>
    </row>
    <row r="50" ht="20" customHeight="1">
      <c r="A50" s="23" t="s">
        <v>347</v>
      </c>
      <c r="B50" s="23"/>
      <c r="C50" s="17" t="s">
        <v>348</v>
      </c>
      <c r="D50" s="17"/>
      <c r="E50" s="17"/>
      <c r="F50" s="17"/>
      <c r="G50" s="17"/>
    </row>
    <row r="51" ht="25" customHeight="1">
      <c r="A51" s="23" t="s">
        <v>349</v>
      </c>
      <c r="B51" s="23"/>
      <c r="C51" s="17" t="s">
        <v>311</v>
      </c>
      <c r="D51" s="17"/>
      <c r="E51" s="17"/>
      <c r="F51" s="17"/>
      <c r="G51" s="17"/>
    </row>
    <row r="52" ht="15" customHeight="1">
</row>
    <row r="53" ht="50" customHeight="1">
      <c r="A53" s="3" t="s">
        <v>392</v>
      </c>
      <c r="B53" s="3"/>
      <c r="C53" s="3"/>
      <c r="D53" s="3"/>
      <c r="E53" s="3"/>
      <c r="F53" s="3"/>
      <c r="G53" s="3"/>
    </row>
    <row r="54" ht="15" customHeight="1">
</row>
    <row r="55" ht="50" customHeight="1">
      <c r="A55" s="10" t="s">
        <v>243</v>
      </c>
      <c r="B55" s="10" t="s">
        <v>393</v>
      </c>
      <c r="C55" s="10"/>
      <c r="D55" s="10"/>
      <c r="E55" s="10"/>
      <c r="F55" s="10" t="s">
        <v>394</v>
      </c>
      <c r="G55" s="10" t="s">
        <v>395</v>
      </c>
    </row>
    <row r="56" ht="15" customHeight="1">
      <c r="A56" s="10">
        <v>1</v>
      </c>
      <c r="B56" s="10">
        <v>2</v>
      </c>
      <c r="C56" s="10"/>
      <c r="D56" s="10"/>
      <c r="E56" s="10"/>
      <c r="F56" s="10">
        <v>3</v>
      </c>
      <c r="G56" s="10">
        <v>4</v>
      </c>
    </row>
    <row r="57" ht="20" customHeight="1">
      <c r="A57" s="10" t="s">
        <v>252</v>
      </c>
      <c r="B57" s="11" t="s">
        <v>396</v>
      </c>
      <c r="C57" s="11"/>
      <c r="D57" s="11"/>
      <c r="E57" s="11"/>
      <c r="F57" s="14">
        <v>8665469.29</v>
      </c>
      <c r="G57" s="14">
        <v>2616971.73</v>
      </c>
    </row>
    <row r="58" ht="20" customHeight="1">
      <c r="A58" s="10" t="s">
        <v>252</v>
      </c>
      <c r="B58" s="11" t="s">
        <v>396</v>
      </c>
      <c r="C58" s="11"/>
      <c r="D58" s="11"/>
      <c r="E58" s="11"/>
      <c r="F58" s="14">
        <v>25911245.96</v>
      </c>
      <c r="G58" s="14">
        <v>7825196.28</v>
      </c>
    </row>
    <row r="59" ht="20" customHeight="1">
      <c r="A59" s="10" t="s">
        <v>252</v>
      </c>
      <c r="B59" s="11" t="s">
        <v>396</v>
      </c>
      <c r="C59" s="11"/>
      <c r="D59" s="11"/>
      <c r="E59" s="11"/>
      <c r="F59" s="14">
        <v>4286963.16</v>
      </c>
      <c r="G59" s="14">
        <v>1294662.87</v>
      </c>
    </row>
    <row r="60" ht="20" customHeight="1">
      <c r="A60" s="10" t="s">
        <v>252</v>
      </c>
      <c r="B60" s="11" t="s">
        <v>396</v>
      </c>
      <c r="C60" s="11"/>
      <c r="D60" s="11"/>
      <c r="E60" s="11"/>
      <c r="F60" s="14">
        <v>225743.9</v>
      </c>
      <c r="G60" s="14">
        <v>67723.17</v>
      </c>
    </row>
    <row r="61" ht="25" customHeight="1">
      <c r="A61" s="15" t="s">
        <v>373</v>
      </c>
      <c r="B61" s="15"/>
      <c r="C61" s="15"/>
      <c r="D61" s="15"/>
      <c r="E61" s="15"/>
      <c r="F61" s="15"/>
      <c r="G61" s="16">
        <f>SUBTOTAL(9,G57:G60)</f>
      </c>
    </row>
    <row r="62" ht="25" customHeight="1">
</row>
    <row r="63" ht="20" customHeight="1">
      <c r="A63" s="23" t="s">
        <v>346</v>
      </c>
      <c r="B63" s="23"/>
      <c r="C63" s="17" t="s">
        <v>128</v>
      </c>
      <c r="D63" s="17"/>
      <c r="E63" s="17"/>
      <c r="F63" s="17"/>
      <c r="G63" s="17"/>
    </row>
    <row r="64" ht="20" customHeight="1">
      <c r="A64" s="23" t="s">
        <v>347</v>
      </c>
      <c r="B64" s="23"/>
      <c r="C64" s="17" t="s">
        <v>348</v>
      </c>
      <c r="D64" s="17"/>
      <c r="E64" s="17"/>
      <c r="F64" s="17"/>
      <c r="G64" s="17"/>
    </row>
    <row r="65" ht="25" customHeight="1">
      <c r="A65" s="23" t="s">
        <v>349</v>
      </c>
      <c r="B65" s="23"/>
      <c r="C65" s="17" t="s">
        <v>314</v>
      </c>
      <c r="D65" s="17"/>
      <c r="E65" s="17"/>
      <c r="F65" s="17"/>
      <c r="G65" s="17"/>
    </row>
    <row r="66" ht="15" customHeight="1">
</row>
    <row r="67" ht="50" customHeight="1">
      <c r="A67" s="3" t="s">
        <v>392</v>
      </c>
      <c r="B67" s="3"/>
      <c r="C67" s="3"/>
      <c r="D67" s="3"/>
      <c r="E67" s="3"/>
      <c r="F67" s="3"/>
      <c r="G67" s="3"/>
    </row>
    <row r="68" ht="15" customHeight="1">
</row>
    <row r="69" ht="50" customHeight="1">
      <c r="A69" s="10" t="s">
        <v>243</v>
      </c>
      <c r="B69" s="10" t="s">
        <v>393</v>
      </c>
      <c r="C69" s="10"/>
      <c r="D69" s="10"/>
      <c r="E69" s="10"/>
      <c r="F69" s="10" t="s">
        <v>394</v>
      </c>
      <c r="G69" s="10" t="s">
        <v>395</v>
      </c>
    </row>
    <row r="70" ht="15" customHeight="1">
      <c r="A70" s="10">
        <v>1</v>
      </c>
      <c r="B70" s="10">
        <v>2</v>
      </c>
      <c r="C70" s="10"/>
      <c r="D70" s="10"/>
      <c r="E70" s="10"/>
      <c r="F70" s="10">
        <v>3</v>
      </c>
      <c r="G70" s="10">
        <v>4</v>
      </c>
    </row>
    <row r="71" ht="20" customHeight="1">
      <c r="A71" s="10" t="s">
        <v>252</v>
      </c>
      <c r="B71" s="11" t="s">
        <v>396</v>
      </c>
      <c r="C71" s="11"/>
      <c r="D71" s="11"/>
      <c r="E71" s="11"/>
      <c r="F71" s="14">
        <v>8665469.29</v>
      </c>
      <c r="G71" s="14">
        <v>2616971.73</v>
      </c>
    </row>
    <row r="72" ht="20" customHeight="1">
      <c r="A72" s="10" t="s">
        <v>252</v>
      </c>
      <c r="B72" s="11" t="s">
        <v>396</v>
      </c>
      <c r="C72" s="11"/>
      <c r="D72" s="11"/>
      <c r="E72" s="11"/>
      <c r="F72" s="14">
        <v>25911245.96</v>
      </c>
      <c r="G72" s="14">
        <v>7825196.28</v>
      </c>
    </row>
    <row r="73" ht="20" customHeight="1">
      <c r="A73" s="10" t="s">
        <v>252</v>
      </c>
      <c r="B73" s="11" t="s">
        <v>396</v>
      </c>
      <c r="C73" s="11"/>
      <c r="D73" s="11"/>
      <c r="E73" s="11"/>
      <c r="F73" s="14">
        <v>4286963.16</v>
      </c>
      <c r="G73" s="14">
        <v>1294662.87</v>
      </c>
    </row>
    <row r="74" ht="25" customHeight="1">
      <c r="A74" s="15" t="s">
        <v>373</v>
      </c>
      <c r="B74" s="15"/>
      <c r="C74" s="15"/>
      <c r="D74" s="15"/>
      <c r="E74" s="15"/>
      <c r="F74" s="15"/>
      <c r="G74" s="16">
        <f>SUBTOTAL(9,G71:G73)</f>
      </c>
    </row>
    <row r="75" ht="25" customHeight="1">
</row>
    <row r="76" ht="20" customHeight="1">
      <c r="A76" s="23" t="s">
        <v>346</v>
      </c>
      <c r="B76" s="23"/>
      <c r="C76" s="17" t="s">
        <v>128</v>
      </c>
      <c r="D76" s="17"/>
      <c r="E76" s="17"/>
      <c r="F76" s="17"/>
      <c r="G76" s="17"/>
    </row>
    <row r="77" ht="20" customHeight="1">
      <c r="A77" s="23" t="s">
        <v>347</v>
      </c>
      <c r="B77" s="23"/>
      <c r="C77" s="17" t="s">
        <v>348</v>
      </c>
      <c r="D77" s="17"/>
      <c r="E77" s="17"/>
      <c r="F77" s="17"/>
      <c r="G77" s="17"/>
    </row>
    <row r="78" ht="25" customHeight="1">
      <c r="A78" s="23" t="s">
        <v>349</v>
      </c>
      <c r="B78" s="23"/>
      <c r="C78" s="17" t="s">
        <v>317</v>
      </c>
      <c r="D78" s="17"/>
      <c r="E78" s="17"/>
      <c r="F78" s="17"/>
      <c r="G78" s="17"/>
    </row>
    <row r="79" ht="15" customHeight="1">
</row>
    <row r="80" ht="50" customHeight="1">
      <c r="A80" s="3" t="s">
        <v>392</v>
      </c>
      <c r="B80" s="3"/>
      <c r="C80" s="3"/>
      <c r="D80" s="3"/>
      <c r="E80" s="3"/>
      <c r="F80" s="3"/>
      <c r="G80" s="3"/>
    </row>
    <row r="81" ht="15" customHeight="1">
</row>
    <row r="82" ht="50" customHeight="1">
      <c r="A82" s="10" t="s">
        <v>243</v>
      </c>
      <c r="B82" s="10" t="s">
        <v>393</v>
      </c>
      <c r="C82" s="10"/>
      <c r="D82" s="10"/>
      <c r="E82" s="10"/>
      <c r="F82" s="10" t="s">
        <v>394</v>
      </c>
      <c r="G82" s="10" t="s">
        <v>395</v>
      </c>
    </row>
    <row r="83" ht="15" customHeight="1">
      <c r="A83" s="10">
        <v>1</v>
      </c>
      <c r="B83" s="10">
        <v>2</v>
      </c>
      <c r="C83" s="10"/>
      <c r="D83" s="10"/>
      <c r="E83" s="10"/>
      <c r="F83" s="10">
        <v>3</v>
      </c>
      <c r="G83" s="10">
        <v>4</v>
      </c>
    </row>
    <row r="84" ht="20" customHeight="1">
      <c r="A84" s="10" t="s">
        <v>252</v>
      </c>
      <c r="B84" s="11" t="s">
        <v>396</v>
      </c>
      <c r="C84" s="11"/>
      <c r="D84" s="11"/>
      <c r="E84" s="11"/>
      <c r="F84" s="14">
        <v>8665469.29</v>
      </c>
      <c r="G84" s="14">
        <v>2616971.73</v>
      </c>
    </row>
    <row r="85" ht="20" customHeight="1">
      <c r="A85" s="10" t="s">
        <v>252</v>
      </c>
      <c r="B85" s="11" t="s">
        <v>396</v>
      </c>
      <c r="C85" s="11"/>
      <c r="D85" s="11"/>
      <c r="E85" s="11"/>
      <c r="F85" s="14">
        <v>25911245.96</v>
      </c>
      <c r="G85" s="14">
        <v>7825196.28</v>
      </c>
    </row>
    <row r="86" ht="20" customHeight="1">
      <c r="A86" s="10" t="s">
        <v>252</v>
      </c>
      <c r="B86" s="11" t="s">
        <v>396</v>
      </c>
      <c r="C86" s="11"/>
      <c r="D86" s="11"/>
      <c r="E86" s="11"/>
      <c r="F86" s="14">
        <v>4286963.16</v>
      </c>
      <c r="G86" s="14">
        <v>1294662.87</v>
      </c>
    </row>
    <row r="87" ht="25" customHeight="1">
      <c r="A87" s="15" t="s">
        <v>373</v>
      </c>
      <c r="B87" s="15"/>
      <c r="C87" s="15"/>
      <c r="D87" s="15"/>
      <c r="E87" s="15"/>
      <c r="F87" s="15"/>
      <c r="G87" s="16">
        <f>SUBTOTAL(9,G84:G86)</f>
      </c>
    </row>
    <row r="88" ht="25" customHeight="1">
</row>
    <row r="89" ht="20" customHeight="1">
      <c r="A89" s="23" t="s">
        <v>346</v>
      </c>
      <c r="B89" s="23"/>
      <c r="C89" s="17" t="s">
        <v>170</v>
      </c>
      <c r="D89" s="17"/>
      <c r="E89" s="17"/>
      <c r="F89" s="17"/>
      <c r="G89" s="17"/>
    </row>
    <row r="90" ht="20" customHeight="1">
      <c r="A90" s="23" t="s">
        <v>347</v>
      </c>
      <c r="B90" s="23"/>
      <c r="C90" s="17" t="s">
        <v>397</v>
      </c>
      <c r="D90" s="17"/>
      <c r="E90" s="17"/>
      <c r="F90" s="17"/>
      <c r="G90" s="17"/>
    </row>
    <row r="91" ht="25" customHeight="1">
      <c r="A91" s="23" t="s">
        <v>349</v>
      </c>
      <c r="B91" s="23"/>
      <c r="C91" s="17" t="s">
        <v>311</v>
      </c>
      <c r="D91" s="17"/>
      <c r="E91" s="17"/>
      <c r="F91" s="17"/>
      <c r="G91" s="17"/>
    </row>
    <row r="92" ht="15" customHeight="1">
</row>
    <row r="93" ht="25" customHeight="1">
      <c r="A93" s="3" t="s">
        <v>398</v>
      </c>
      <c r="B93" s="3"/>
      <c r="C93" s="3"/>
      <c r="D93" s="3"/>
      <c r="E93" s="3"/>
      <c r="F93" s="3"/>
      <c r="G93" s="3"/>
    </row>
    <row r="94" ht="15" customHeight="1">
</row>
    <row r="95" ht="60" customHeight="1">
      <c r="A95" s="10" t="s">
        <v>243</v>
      </c>
      <c r="B95" s="10" t="s">
        <v>379</v>
      </c>
      <c r="C95" s="10"/>
      <c r="D95" s="10"/>
      <c r="E95" s="10" t="s">
        <v>399</v>
      </c>
      <c r="F95" s="10" t="s">
        <v>400</v>
      </c>
      <c r="G95" s="10" t="s">
        <v>401</v>
      </c>
    </row>
    <row r="96" ht="15" customHeight="1">
      <c r="A96" s="10">
        <v>1</v>
      </c>
      <c r="B96" s="10">
        <v>2</v>
      </c>
      <c r="C96" s="10"/>
      <c r="D96" s="10"/>
      <c r="E96" s="10">
        <v>3</v>
      </c>
      <c r="F96" s="10">
        <v>4</v>
      </c>
      <c r="G96" s="10">
        <v>5</v>
      </c>
    </row>
    <row r="97" ht="20" customHeight="1">
      <c r="A97" s="10" t="s">
        <v>362</v>
      </c>
      <c r="B97" s="11" t="s">
        <v>402</v>
      </c>
      <c r="C97" s="11"/>
      <c r="D97" s="11"/>
      <c r="E97" s="14">
        <v>107</v>
      </c>
      <c r="F97" s="14">
        <v>30</v>
      </c>
      <c r="G97" s="14">
        <v>3210</v>
      </c>
    </row>
    <row r="98" ht="25" customHeight="1">
      <c r="A98" s="15" t="s">
        <v>373</v>
      </c>
      <c r="B98" s="15"/>
      <c r="C98" s="15"/>
      <c r="D98" s="15"/>
      <c r="E98" s="15"/>
      <c r="F98" s="15"/>
      <c r="G98" s="16">
        <f>SUBTOTAL(9,G97:G97)</f>
      </c>
    </row>
    <row r="99" ht="25" customHeight="1">
</row>
    <row r="100" ht="20" customHeight="1">
      <c r="A100" s="23" t="s">
        <v>346</v>
      </c>
      <c r="B100" s="23"/>
      <c r="C100" s="17" t="s">
        <v>170</v>
      </c>
      <c r="D100" s="17"/>
      <c r="E100" s="17"/>
      <c r="F100" s="17"/>
      <c r="G100" s="17"/>
    </row>
    <row r="101" ht="20" customHeight="1">
      <c r="A101" s="23" t="s">
        <v>347</v>
      </c>
      <c r="B101" s="23"/>
      <c r="C101" s="17" t="s">
        <v>348</v>
      </c>
      <c r="D101" s="17"/>
      <c r="E101" s="17"/>
      <c r="F101" s="17"/>
      <c r="G101" s="17"/>
    </row>
    <row r="102" ht="25" customHeight="1">
      <c r="A102" s="23" t="s">
        <v>349</v>
      </c>
      <c r="B102" s="23"/>
      <c r="C102" s="17" t="s">
        <v>311</v>
      </c>
      <c r="D102" s="17"/>
      <c r="E102" s="17"/>
      <c r="F102" s="17"/>
      <c r="G102" s="17"/>
    </row>
    <row r="103" ht="15" customHeight="1">
</row>
    <row r="104" ht="25" customHeight="1">
      <c r="A104" s="3" t="s">
        <v>398</v>
      </c>
      <c r="B104" s="3"/>
      <c r="C104" s="3"/>
      <c r="D104" s="3"/>
      <c r="E104" s="3"/>
      <c r="F104" s="3"/>
      <c r="G104" s="3"/>
    </row>
    <row r="105" ht="15" customHeight="1">
</row>
    <row r="106" ht="60" customHeight="1">
      <c r="A106" s="10" t="s">
        <v>243</v>
      </c>
      <c r="B106" s="10" t="s">
        <v>379</v>
      </c>
      <c r="C106" s="10"/>
      <c r="D106" s="10"/>
      <c r="E106" s="10" t="s">
        <v>399</v>
      </c>
      <c r="F106" s="10" t="s">
        <v>400</v>
      </c>
      <c r="G106" s="10" t="s">
        <v>401</v>
      </c>
    </row>
    <row r="107" ht="15" customHeight="1">
      <c r="A107" s="10">
        <v>1</v>
      </c>
      <c r="B107" s="10">
        <v>2</v>
      </c>
      <c r="C107" s="10"/>
      <c r="D107" s="10"/>
      <c r="E107" s="10">
        <v>3</v>
      </c>
      <c r="F107" s="10">
        <v>4</v>
      </c>
      <c r="G107" s="10">
        <v>5</v>
      </c>
    </row>
    <row r="108" ht="20" customHeight="1">
      <c r="A108" s="10" t="s">
        <v>363</v>
      </c>
      <c r="B108" s="11" t="s">
        <v>403</v>
      </c>
      <c r="C108" s="11"/>
      <c r="D108" s="11"/>
      <c r="E108" s="14">
        <v>1</v>
      </c>
      <c r="F108" s="14">
        <v>1500</v>
      </c>
      <c r="G108" s="14">
        <v>1500</v>
      </c>
    </row>
    <row r="109" ht="25" customHeight="1">
      <c r="A109" s="15" t="s">
        <v>373</v>
      </c>
      <c r="B109" s="15"/>
      <c r="C109" s="15"/>
      <c r="D109" s="15"/>
      <c r="E109" s="15"/>
      <c r="F109" s="15"/>
      <c r="G109" s="16">
        <f>SUBTOTAL(9,G108:G108)</f>
      </c>
    </row>
    <row r="110" ht="25" customHeight="1">
</row>
    <row r="111" ht="20" customHeight="1">
      <c r="A111" s="23" t="s">
        <v>346</v>
      </c>
      <c r="B111" s="23"/>
      <c r="C111" s="17" t="s">
        <v>167</v>
      </c>
      <c r="D111" s="17"/>
      <c r="E111" s="17"/>
      <c r="F111" s="17"/>
      <c r="G111" s="17"/>
    </row>
    <row r="112" ht="20" customHeight="1">
      <c r="A112" s="23" t="s">
        <v>347</v>
      </c>
      <c r="B112" s="23"/>
      <c r="C112" s="17" t="s">
        <v>397</v>
      </c>
      <c r="D112" s="17"/>
      <c r="E112" s="17"/>
      <c r="F112" s="17"/>
      <c r="G112" s="17"/>
    </row>
    <row r="113" ht="25" customHeight="1">
      <c r="A113" s="23" t="s">
        <v>349</v>
      </c>
      <c r="B113" s="23"/>
      <c r="C113" s="17" t="s">
        <v>311</v>
      </c>
      <c r="D113" s="17"/>
      <c r="E113" s="17"/>
      <c r="F113" s="17"/>
      <c r="G113" s="17"/>
    </row>
    <row r="114" ht="15" customHeight="1">
</row>
    <row r="115" ht="25" customHeight="1">
      <c r="A115" s="3" t="s">
        <v>398</v>
      </c>
      <c r="B115" s="3"/>
      <c r="C115" s="3"/>
      <c r="D115" s="3"/>
      <c r="E115" s="3"/>
      <c r="F115" s="3"/>
      <c r="G115" s="3"/>
    </row>
    <row r="116" ht="15" customHeight="1">
</row>
    <row r="117" ht="60" customHeight="1">
      <c r="A117" s="10" t="s">
        <v>243</v>
      </c>
      <c r="B117" s="10" t="s">
        <v>379</v>
      </c>
      <c r="C117" s="10"/>
      <c r="D117" s="10"/>
      <c r="E117" s="10" t="s">
        <v>399</v>
      </c>
      <c r="F117" s="10" t="s">
        <v>400</v>
      </c>
      <c r="G117" s="10" t="s">
        <v>401</v>
      </c>
    </row>
    <row r="118" ht="15" customHeight="1">
      <c r="A118" s="10">
        <v>1</v>
      </c>
      <c r="B118" s="10">
        <v>2</v>
      </c>
      <c r="C118" s="10"/>
      <c r="D118" s="10"/>
      <c r="E118" s="10">
        <v>3</v>
      </c>
      <c r="F118" s="10">
        <v>4</v>
      </c>
      <c r="G118" s="10">
        <v>5</v>
      </c>
    </row>
    <row r="119" ht="20" customHeight="1">
      <c r="A119" s="10" t="s">
        <v>361</v>
      </c>
      <c r="B119" s="11" t="s">
        <v>404</v>
      </c>
      <c r="C119" s="11"/>
      <c r="D119" s="11"/>
      <c r="E119" s="14">
        <v>808772.73</v>
      </c>
      <c r="F119" s="14">
        <v>2.2</v>
      </c>
      <c r="G119" s="14">
        <v>17793</v>
      </c>
    </row>
    <row r="120" ht="25" customHeight="1">
      <c r="A120" s="15" t="s">
        <v>373</v>
      </c>
      <c r="B120" s="15"/>
      <c r="C120" s="15"/>
      <c r="D120" s="15"/>
      <c r="E120" s="15"/>
      <c r="F120" s="15"/>
      <c r="G120" s="16">
        <f>SUBTOTAL(9,G119:G119)</f>
      </c>
    </row>
    <row r="121" ht="25" customHeight="1">
</row>
    <row r="122" ht="20" customHeight="1">
      <c r="A122" s="23" t="s">
        <v>346</v>
      </c>
      <c r="B122" s="23"/>
      <c r="C122" s="17" t="s">
        <v>173</v>
      </c>
      <c r="D122" s="17"/>
      <c r="E122" s="17"/>
      <c r="F122" s="17"/>
      <c r="G122" s="17"/>
    </row>
    <row r="123" ht="20" customHeight="1">
      <c r="A123" s="23" t="s">
        <v>347</v>
      </c>
      <c r="B123" s="23"/>
      <c r="C123" s="17" t="s">
        <v>348</v>
      </c>
      <c r="D123" s="17"/>
      <c r="E123" s="17"/>
      <c r="F123" s="17"/>
      <c r="G123" s="17"/>
    </row>
    <row r="124" ht="25" customHeight="1">
      <c r="A124" s="23" t="s">
        <v>349</v>
      </c>
      <c r="B124" s="23"/>
      <c r="C124" s="17" t="s">
        <v>311</v>
      </c>
      <c r="D124" s="17"/>
      <c r="E124" s="17"/>
      <c r="F124" s="17"/>
      <c r="G124" s="17"/>
    </row>
    <row r="125" ht="15" customHeight="1">
</row>
    <row r="126" ht="25" customHeight="1">
      <c r="A126" s="3" t="s">
        <v>405</v>
      </c>
      <c r="B126" s="3"/>
      <c r="C126" s="3"/>
      <c r="D126" s="3"/>
      <c r="E126" s="3"/>
      <c r="F126" s="3"/>
      <c r="G126" s="3"/>
    </row>
    <row r="127" ht="15" customHeight="1">
</row>
    <row r="128" ht="60" customHeight="1">
      <c r="A128" s="10" t="s">
        <v>243</v>
      </c>
      <c r="B128" s="10" t="s">
        <v>379</v>
      </c>
      <c r="C128" s="10"/>
      <c r="D128" s="10"/>
      <c r="E128" s="10" t="s">
        <v>399</v>
      </c>
      <c r="F128" s="10" t="s">
        <v>400</v>
      </c>
      <c r="G128" s="10" t="s">
        <v>401</v>
      </c>
    </row>
    <row r="129" ht="15" customHeight="1">
      <c r="A129" s="10">
        <v>1</v>
      </c>
      <c r="B129" s="10">
        <v>2</v>
      </c>
      <c r="C129" s="10"/>
      <c r="D129" s="10"/>
      <c r="E129" s="10">
        <v>3</v>
      </c>
      <c r="F129" s="10">
        <v>4</v>
      </c>
      <c r="G129" s="10">
        <v>5</v>
      </c>
    </row>
    <row r="130" ht="40" customHeight="1">
      <c r="A130" s="10" t="s">
        <v>252</v>
      </c>
      <c r="B130" s="11" t="s">
        <v>406</v>
      </c>
      <c r="C130" s="11"/>
      <c r="D130" s="11"/>
      <c r="E130" s="14">
        <v>1</v>
      </c>
      <c r="F130" s="14">
        <v>15000</v>
      </c>
      <c r="G130" s="14">
        <v>15000</v>
      </c>
    </row>
    <row r="131" ht="40" customHeight="1">
      <c r="A131" s="10" t="s">
        <v>252</v>
      </c>
      <c r="B131" s="11" t="s">
        <v>406</v>
      </c>
      <c r="C131" s="11"/>
      <c r="D131" s="11"/>
      <c r="E131" s="14">
        <v>1</v>
      </c>
      <c r="F131" s="14">
        <v>1000</v>
      </c>
      <c r="G131" s="14">
        <v>1000</v>
      </c>
    </row>
    <row r="132" ht="25" customHeight="1">
      <c r="A132" s="15" t="s">
        <v>373</v>
      </c>
      <c r="B132" s="15"/>
      <c r="C132" s="15"/>
      <c r="D132" s="15"/>
      <c r="E132" s="15"/>
      <c r="F132" s="15"/>
      <c r="G132" s="16">
        <f>SUBTOTAL(9,G130:G131)</f>
      </c>
    </row>
    <row r="133" ht="25" customHeight="1">
</row>
    <row r="134" ht="20" customHeight="1">
      <c r="A134" s="23" t="s">
        <v>346</v>
      </c>
      <c r="B134" s="23"/>
      <c r="C134" s="17" t="s">
        <v>170</v>
      </c>
      <c r="D134" s="17"/>
      <c r="E134" s="17"/>
      <c r="F134" s="17"/>
      <c r="G134" s="17"/>
    </row>
    <row r="135" ht="20" customHeight="1">
      <c r="A135" s="23" t="s">
        <v>347</v>
      </c>
      <c r="B135" s="23"/>
      <c r="C135" s="17" t="s">
        <v>397</v>
      </c>
      <c r="D135" s="17"/>
      <c r="E135" s="17"/>
      <c r="F135" s="17"/>
      <c r="G135" s="17"/>
    </row>
    <row r="136" ht="25" customHeight="1">
      <c r="A136" s="23" t="s">
        <v>349</v>
      </c>
      <c r="B136" s="23"/>
      <c r="C136" s="17" t="s">
        <v>314</v>
      </c>
      <c r="D136" s="17"/>
      <c r="E136" s="17"/>
      <c r="F136" s="17"/>
      <c r="G136" s="17"/>
    </row>
    <row r="137" ht="15" customHeight="1">
</row>
    <row r="138" ht="25" customHeight="1">
      <c r="A138" s="3" t="s">
        <v>398</v>
      </c>
      <c r="B138" s="3"/>
      <c r="C138" s="3"/>
      <c r="D138" s="3"/>
      <c r="E138" s="3"/>
      <c r="F138" s="3"/>
      <c r="G138" s="3"/>
    </row>
    <row r="139" ht="15" customHeight="1">
</row>
    <row r="140" ht="60" customHeight="1">
      <c r="A140" s="10" t="s">
        <v>243</v>
      </c>
      <c r="B140" s="10" t="s">
        <v>379</v>
      </c>
      <c r="C140" s="10"/>
      <c r="D140" s="10"/>
      <c r="E140" s="10" t="s">
        <v>399</v>
      </c>
      <c r="F140" s="10" t="s">
        <v>400</v>
      </c>
      <c r="G140" s="10" t="s">
        <v>401</v>
      </c>
    </row>
    <row r="141" ht="15" customHeight="1">
      <c r="A141" s="10">
        <v>1</v>
      </c>
      <c r="B141" s="10">
        <v>2</v>
      </c>
      <c r="C141" s="10"/>
      <c r="D141" s="10"/>
      <c r="E141" s="10">
        <v>3</v>
      </c>
      <c r="F141" s="10">
        <v>4</v>
      </c>
      <c r="G141" s="10">
        <v>5</v>
      </c>
    </row>
    <row r="142" ht="20" customHeight="1">
      <c r="A142" s="10" t="s">
        <v>362</v>
      </c>
      <c r="B142" s="11" t="s">
        <v>402</v>
      </c>
      <c r="C142" s="11"/>
      <c r="D142" s="11"/>
      <c r="E142" s="14">
        <v>107</v>
      </c>
      <c r="F142" s="14">
        <v>30</v>
      </c>
      <c r="G142" s="14">
        <v>3210</v>
      </c>
    </row>
    <row r="143" ht="25" customHeight="1">
      <c r="A143" s="15" t="s">
        <v>373</v>
      </c>
      <c r="B143" s="15"/>
      <c r="C143" s="15"/>
      <c r="D143" s="15"/>
      <c r="E143" s="15"/>
      <c r="F143" s="15"/>
      <c r="G143" s="16">
        <f>SUBTOTAL(9,G142:G142)</f>
      </c>
    </row>
    <row r="144" ht="25" customHeight="1">
</row>
    <row r="145" ht="20" customHeight="1">
      <c r="A145" s="23" t="s">
        <v>346</v>
      </c>
      <c r="B145" s="23"/>
      <c r="C145" s="17" t="s">
        <v>167</v>
      </c>
      <c r="D145" s="17"/>
      <c r="E145" s="17"/>
      <c r="F145" s="17"/>
      <c r="G145" s="17"/>
    </row>
    <row r="146" ht="20" customHeight="1">
      <c r="A146" s="23" t="s">
        <v>347</v>
      </c>
      <c r="B146" s="23"/>
      <c r="C146" s="17" t="s">
        <v>397</v>
      </c>
      <c r="D146" s="17"/>
      <c r="E146" s="17"/>
      <c r="F146" s="17"/>
      <c r="G146" s="17"/>
    </row>
    <row r="147" ht="25" customHeight="1">
      <c r="A147" s="23" t="s">
        <v>349</v>
      </c>
      <c r="B147" s="23"/>
      <c r="C147" s="17" t="s">
        <v>314</v>
      </c>
      <c r="D147" s="17"/>
      <c r="E147" s="17"/>
      <c r="F147" s="17"/>
      <c r="G147" s="17"/>
    </row>
    <row r="148" ht="15" customHeight="1">
</row>
    <row r="149" ht="25" customHeight="1">
      <c r="A149" s="3" t="s">
        <v>398</v>
      </c>
      <c r="B149" s="3"/>
      <c r="C149" s="3"/>
      <c r="D149" s="3"/>
      <c r="E149" s="3"/>
      <c r="F149" s="3"/>
      <c r="G149" s="3"/>
    </row>
    <row r="150" ht="15" customHeight="1">
</row>
    <row r="151" ht="60" customHeight="1">
      <c r="A151" s="10" t="s">
        <v>243</v>
      </c>
      <c r="B151" s="10" t="s">
        <v>379</v>
      </c>
      <c r="C151" s="10"/>
      <c r="D151" s="10"/>
      <c r="E151" s="10" t="s">
        <v>399</v>
      </c>
      <c r="F151" s="10" t="s">
        <v>400</v>
      </c>
      <c r="G151" s="10" t="s">
        <v>401</v>
      </c>
    </row>
    <row r="152" ht="15" customHeight="1">
      <c r="A152" s="10">
        <v>1</v>
      </c>
      <c r="B152" s="10">
        <v>2</v>
      </c>
      <c r="C152" s="10"/>
      <c r="D152" s="10"/>
      <c r="E152" s="10">
        <v>3</v>
      </c>
      <c r="F152" s="10">
        <v>4</v>
      </c>
      <c r="G152" s="10">
        <v>5</v>
      </c>
    </row>
    <row r="153" ht="20" customHeight="1">
      <c r="A153" s="10" t="s">
        <v>361</v>
      </c>
      <c r="B153" s="11" t="s">
        <v>404</v>
      </c>
      <c r="C153" s="11"/>
      <c r="D153" s="11"/>
      <c r="E153" s="14">
        <v>808772.73</v>
      </c>
      <c r="F153" s="14">
        <v>2.2</v>
      </c>
      <c r="G153" s="14">
        <v>17793</v>
      </c>
    </row>
    <row r="154" ht="25" customHeight="1">
      <c r="A154" s="15" t="s">
        <v>373</v>
      </c>
      <c r="B154" s="15"/>
      <c r="C154" s="15"/>
      <c r="D154" s="15"/>
      <c r="E154" s="15"/>
      <c r="F154" s="15"/>
      <c r="G154" s="16">
        <f>SUBTOTAL(9,G153:G153)</f>
      </c>
    </row>
    <row r="155" ht="25" customHeight="1">
</row>
    <row r="156" ht="20" customHeight="1">
      <c r="A156" s="23" t="s">
        <v>346</v>
      </c>
      <c r="B156" s="23"/>
      <c r="C156" s="17" t="s">
        <v>170</v>
      </c>
      <c r="D156" s="17"/>
      <c r="E156" s="17"/>
      <c r="F156" s="17"/>
      <c r="G156" s="17"/>
    </row>
    <row r="157" ht="20" customHeight="1">
      <c r="A157" s="23" t="s">
        <v>347</v>
      </c>
      <c r="B157" s="23"/>
      <c r="C157" s="17" t="s">
        <v>397</v>
      </c>
      <c r="D157" s="17"/>
      <c r="E157" s="17"/>
      <c r="F157" s="17"/>
      <c r="G157" s="17"/>
    </row>
    <row r="158" ht="25" customHeight="1">
      <c r="A158" s="23" t="s">
        <v>349</v>
      </c>
      <c r="B158" s="23"/>
      <c r="C158" s="17" t="s">
        <v>317</v>
      </c>
      <c r="D158" s="17"/>
      <c r="E158" s="17"/>
      <c r="F158" s="17"/>
      <c r="G158" s="17"/>
    </row>
    <row r="159" ht="15" customHeight="1">
</row>
    <row r="160" ht="25" customHeight="1">
      <c r="A160" s="3" t="s">
        <v>398</v>
      </c>
      <c r="B160" s="3"/>
      <c r="C160" s="3"/>
      <c r="D160" s="3"/>
      <c r="E160" s="3"/>
      <c r="F160" s="3"/>
      <c r="G160" s="3"/>
    </row>
    <row r="161" ht="15" customHeight="1">
</row>
    <row r="162" ht="60" customHeight="1">
      <c r="A162" s="10" t="s">
        <v>243</v>
      </c>
      <c r="B162" s="10" t="s">
        <v>379</v>
      </c>
      <c r="C162" s="10"/>
      <c r="D162" s="10"/>
      <c r="E162" s="10" t="s">
        <v>399</v>
      </c>
      <c r="F162" s="10" t="s">
        <v>400</v>
      </c>
      <c r="G162" s="10" t="s">
        <v>401</v>
      </c>
    </row>
    <row r="163" ht="15" customHeight="1">
      <c r="A163" s="10">
        <v>1</v>
      </c>
      <c r="B163" s="10">
        <v>2</v>
      </c>
      <c r="C163" s="10"/>
      <c r="D163" s="10"/>
      <c r="E163" s="10">
        <v>3</v>
      </c>
      <c r="F163" s="10">
        <v>4</v>
      </c>
      <c r="G163" s="10">
        <v>5</v>
      </c>
    </row>
    <row r="164" ht="20" customHeight="1">
      <c r="A164" s="10" t="s">
        <v>362</v>
      </c>
      <c r="B164" s="11" t="s">
        <v>402</v>
      </c>
      <c r="C164" s="11"/>
      <c r="D164" s="11"/>
      <c r="E164" s="14">
        <v>107</v>
      </c>
      <c r="F164" s="14">
        <v>30</v>
      </c>
      <c r="G164" s="14">
        <v>3210</v>
      </c>
    </row>
    <row r="165" ht="25" customHeight="1">
      <c r="A165" s="15" t="s">
        <v>373</v>
      </c>
      <c r="B165" s="15"/>
      <c r="C165" s="15"/>
      <c r="D165" s="15"/>
      <c r="E165" s="15"/>
      <c r="F165" s="15"/>
      <c r="G165" s="16">
        <f>SUBTOTAL(9,G164:G164)</f>
      </c>
    </row>
    <row r="166" ht="25" customHeight="1">
</row>
    <row r="167" ht="20" customHeight="1">
      <c r="A167" s="23" t="s">
        <v>346</v>
      </c>
      <c r="B167" s="23"/>
      <c r="C167" s="17" t="s">
        <v>167</v>
      </c>
      <c r="D167" s="17"/>
      <c r="E167" s="17"/>
      <c r="F167" s="17"/>
      <c r="G167" s="17"/>
    </row>
    <row r="168" ht="20" customHeight="1">
      <c r="A168" s="23" t="s">
        <v>347</v>
      </c>
      <c r="B168" s="23"/>
      <c r="C168" s="17" t="s">
        <v>397</v>
      </c>
      <c r="D168" s="17"/>
      <c r="E168" s="17"/>
      <c r="F168" s="17"/>
      <c r="G168" s="17"/>
    </row>
    <row r="169" ht="25" customHeight="1">
      <c r="A169" s="23" t="s">
        <v>349</v>
      </c>
      <c r="B169" s="23"/>
      <c r="C169" s="17" t="s">
        <v>317</v>
      </c>
      <c r="D169" s="17"/>
      <c r="E169" s="17"/>
      <c r="F169" s="17"/>
      <c r="G169" s="17"/>
    </row>
    <row r="170" ht="15" customHeight="1">
</row>
    <row r="171" ht="25" customHeight="1">
      <c r="A171" s="3" t="s">
        <v>398</v>
      </c>
      <c r="B171" s="3"/>
      <c r="C171" s="3"/>
      <c r="D171" s="3"/>
      <c r="E171" s="3"/>
      <c r="F171" s="3"/>
      <c r="G171" s="3"/>
    </row>
    <row r="172" ht="15" customHeight="1">
</row>
    <row r="173" ht="60" customHeight="1">
      <c r="A173" s="10" t="s">
        <v>243</v>
      </c>
      <c r="B173" s="10" t="s">
        <v>379</v>
      </c>
      <c r="C173" s="10"/>
      <c r="D173" s="10"/>
      <c r="E173" s="10" t="s">
        <v>399</v>
      </c>
      <c r="F173" s="10" t="s">
        <v>400</v>
      </c>
      <c r="G173" s="10" t="s">
        <v>401</v>
      </c>
    </row>
    <row r="174" ht="15" customHeight="1">
      <c r="A174" s="10">
        <v>1</v>
      </c>
      <c r="B174" s="10">
        <v>2</v>
      </c>
      <c r="C174" s="10"/>
      <c r="D174" s="10"/>
      <c r="E174" s="10">
        <v>3</v>
      </c>
      <c r="F174" s="10">
        <v>4</v>
      </c>
      <c r="G174" s="10">
        <v>5</v>
      </c>
    </row>
    <row r="175" ht="20" customHeight="1">
      <c r="A175" s="10" t="s">
        <v>361</v>
      </c>
      <c r="B175" s="11" t="s">
        <v>404</v>
      </c>
      <c r="C175" s="11"/>
      <c r="D175" s="11"/>
      <c r="E175" s="14">
        <v>808772.73</v>
      </c>
      <c r="F175" s="14">
        <v>2.2</v>
      </c>
      <c r="G175" s="14">
        <v>17793</v>
      </c>
    </row>
    <row r="176" ht="25" customHeight="1">
      <c r="A176" s="15" t="s">
        <v>373</v>
      </c>
      <c r="B176" s="15"/>
      <c r="C176" s="15"/>
      <c r="D176" s="15"/>
      <c r="E176" s="15"/>
      <c r="F176" s="15"/>
      <c r="G176" s="16">
        <f>SUBTOTAL(9,G175:G175)</f>
      </c>
    </row>
    <row r="177" ht="0" customHeight="1">
</row>
  </sheetData>
  <sheetProtection password="AC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B11:C11"/>
    <mergeCell ref="B12:C12"/>
    <mergeCell ref="B13:C13"/>
    <mergeCell ref="A14:F14"/>
    <mergeCell ref="A16:B16"/>
    <mergeCell ref="C16:G16"/>
    <mergeCell ref="A17:B17"/>
    <mergeCell ref="C17:G17"/>
    <mergeCell ref="A18:B18"/>
    <mergeCell ref="C18:G18"/>
    <mergeCell ref="A20:G20"/>
    <mergeCell ref="B22:C22"/>
    <mergeCell ref="B23:C23"/>
    <mergeCell ref="B24:C24"/>
    <mergeCell ref="A25:F25"/>
    <mergeCell ref="A27:B27"/>
    <mergeCell ref="C27:G27"/>
    <mergeCell ref="A28:B28"/>
    <mergeCell ref="C28:G28"/>
    <mergeCell ref="A29:B29"/>
    <mergeCell ref="C29:G29"/>
    <mergeCell ref="A31:G31"/>
    <mergeCell ref="B33:C33"/>
    <mergeCell ref="B34:C34"/>
    <mergeCell ref="B35:C35"/>
    <mergeCell ref="A36:F36"/>
    <mergeCell ref="A38:B38"/>
    <mergeCell ref="C38:G38"/>
    <mergeCell ref="A39:B39"/>
    <mergeCell ref="C39:G39"/>
    <mergeCell ref="A40:B40"/>
    <mergeCell ref="C40:G40"/>
    <mergeCell ref="A42:G42"/>
    <mergeCell ref="B44:C44"/>
    <mergeCell ref="B45:C45"/>
    <mergeCell ref="B46:C46"/>
    <mergeCell ref="A47:F47"/>
    <mergeCell ref="A49:B49"/>
    <mergeCell ref="C49:G49"/>
    <mergeCell ref="A50:B50"/>
    <mergeCell ref="C50:G50"/>
    <mergeCell ref="A51:B51"/>
    <mergeCell ref="C51:G51"/>
    <mergeCell ref="A53:G53"/>
    <mergeCell ref="B55:E55"/>
    <mergeCell ref="B56:E56"/>
    <mergeCell ref="B57:E57"/>
    <mergeCell ref="B58:E58"/>
    <mergeCell ref="B59:E59"/>
    <mergeCell ref="B60:E60"/>
    <mergeCell ref="A61:F61"/>
    <mergeCell ref="A63:B63"/>
    <mergeCell ref="C63:G63"/>
    <mergeCell ref="A64:B64"/>
    <mergeCell ref="C64:G64"/>
    <mergeCell ref="A65:B65"/>
    <mergeCell ref="C65:G65"/>
    <mergeCell ref="A67:G67"/>
    <mergeCell ref="B69:E69"/>
    <mergeCell ref="B70:E70"/>
    <mergeCell ref="B71:E71"/>
    <mergeCell ref="B72:E72"/>
    <mergeCell ref="B73:E73"/>
    <mergeCell ref="A74:F74"/>
    <mergeCell ref="A76:B76"/>
    <mergeCell ref="C76:G76"/>
    <mergeCell ref="A77:B77"/>
    <mergeCell ref="C77:G77"/>
    <mergeCell ref="A78:B78"/>
    <mergeCell ref="C78:G78"/>
    <mergeCell ref="A80:G80"/>
    <mergeCell ref="B82:E82"/>
    <mergeCell ref="B83:E83"/>
    <mergeCell ref="B84:E84"/>
    <mergeCell ref="B85:E85"/>
    <mergeCell ref="B86:E86"/>
    <mergeCell ref="A87:F87"/>
    <mergeCell ref="A89:B89"/>
    <mergeCell ref="C89:G89"/>
    <mergeCell ref="A90:B90"/>
    <mergeCell ref="C90:G90"/>
    <mergeCell ref="A91:B91"/>
    <mergeCell ref="C91:G91"/>
    <mergeCell ref="A93:G93"/>
    <mergeCell ref="B95:D95"/>
    <mergeCell ref="B96:D96"/>
    <mergeCell ref="B97:D97"/>
    <mergeCell ref="A98:F98"/>
    <mergeCell ref="A100:B100"/>
    <mergeCell ref="C100:G100"/>
    <mergeCell ref="A101:B101"/>
    <mergeCell ref="C101:G101"/>
    <mergeCell ref="A102:B102"/>
    <mergeCell ref="C102:G102"/>
    <mergeCell ref="A104:G104"/>
    <mergeCell ref="B106:D106"/>
    <mergeCell ref="B107:D107"/>
    <mergeCell ref="B108:D108"/>
    <mergeCell ref="A109:F109"/>
    <mergeCell ref="A111:B111"/>
    <mergeCell ref="C111:G111"/>
    <mergeCell ref="A112:B112"/>
    <mergeCell ref="C112:G112"/>
    <mergeCell ref="A113:B113"/>
    <mergeCell ref="C113:G113"/>
    <mergeCell ref="A115:G115"/>
    <mergeCell ref="B117:D117"/>
    <mergeCell ref="B118:D118"/>
    <mergeCell ref="B119:D119"/>
    <mergeCell ref="A120:F120"/>
    <mergeCell ref="A122:B122"/>
    <mergeCell ref="C122:G122"/>
    <mergeCell ref="A123:B123"/>
    <mergeCell ref="C123:G123"/>
    <mergeCell ref="A124:B124"/>
    <mergeCell ref="C124:G124"/>
    <mergeCell ref="A126:G126"/>
    <mergeCell ref="B128:D128"/>
    <mergeCell ref="B129:D129"/>
    <mergeCell ref="B130:D130"/>
    <mergeCell ref="B131:D131"/>
    <mergeCell ref="A132:F132"/>
    <mergeCell ref="A134:B134"/>
    <mergeCell ref="C134:G134"/>
    <mergeCell ref="A135:B135"/>
    <mergeCell ref="C135:G135"/>
    <mergeCell ref="A136:B136"/>
    <mergeCell ref="C136:G136"/>
    <mergeCell ref="A138:G138"/>
    <mergeCell ref="B140:D140"/>
    <mergeCell ref="B141:D141"/>
    <mergeCell ref="B142:D142"/>
    <mergeCell ref="A143:F143"/>
    <mergeCell ref="A145:B145"/>
    <mergeCell ref="C145:G145"/>
    <mergeCell ref="A146:B146"/>
    <mergeCell ref="C146:G146"/>
    <mergeCell ref="A147:B147"/>
    <mergeCell ref="C147:G147"/>
    <mergeCell ref="A149:G149"/>
    <mergeCell ref="B151:D151"/>
    <mergeCell ref="B152:D152"/>
    <mergeCell ref="B153:D153"/>
    <mergeCell ref="A154:F154"/>
    <mergeCell ref="A156:B156"/>
    <mergeCell ref="C156:G156"/>
    <mergeCell ref="A157:B157"/>
    <mergeCell ref="C157:G157"/>
    <mergeCell ref="A158:B158"/>
    <mergeCell ref="C158:G158"/>
    <mergeCell ref="A160:G160"/>
    <mergeCell ref="B162:D162"/>
    <mergeCell ref="B163:D163"/>
    <mergeCell ref="B164:D164"/>
    <mergeCell ref="A165:F165"/>
    <mergeCell ref="A167:B167"/>
    <mergeCell ref="C167:G167"/>
    <mergeCell ref="A168:B168"/>
    <mergeCell ref="C168:G168"/>
    <mergeCell ref="A169:B169"/>
    <mergeCell ref="C169:G169"/>
    <mergeCell ref="A171:G171"/>
    <mergeCell ref="B173:D173"/>
    <mergeCell ref="B174:D174"/>
    <mergeCell ref="B175:D175"/>
    <mergeCell ref="A176:F176"/>
  </mergeCells>
  <phoneticPr fontId="0" type="noConversion"/>
  <pageMargins left="0.4" right="0.4" top="0.4" bottom="0.4" header="0.1" footer="0.1"/>
  <pageSetup paperSize="9" fitToHeight="0" orientation="landscape" verticalDpi="0" r:id="rId5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3.37" customWidth="1"/>
    <col min="2" max="2" width="57.30" customWidth="1"/>
    <col min="3" max="7" width="19.10" customWidth="1"/>
  </cols>
  <sheetData>
    <row r="1" ht="25" customHeight="1">
</row>
    <row r="2" ht="20" customHeight="1">
      <c r="A2" s="23" t="s">
        <v>346</v>
      </c>
      <c r="B2" s="23"/>
      <c r="C2" s="17" t="s">
        <v>204</v>
      </c>
      <c r="D2" s="17"/>
      <c r="E2" s="17"/>
      <c r="F2" s="17"/>
      <c r="G2" s="17"/>
    </row>
    <row r="3" ht="20" customHeight="1">
      <c r="A3" s="23" t="s">
        <v>347</v>
      </c>
      <c r="B3" s="23"/>
      <c r="C3" s="17" t="s">
        <v>407</v>
      </c>
      <c r="D3" s="17"/>
      <c r="E3" s="17"/>
      <c r="F3" s="17"/>
      <c r="G3" s="17"/>
    </row>
    <row r="4" ht="25" customHeight="1">
      <c r="A4" s="23" t="s">
        <v>349</v>
      </c>
      <c r="B4" s="23"/>
      <c r="C4" s="17" t="s">
        <v>311</v>
      </c>
      <c r="D4" s="17"/>
      <c r="E4" s="17"/>
      <c r="F4" s="17"/>
      <c r="G4" s="17"/>
    </row>
    <row r="5" ht="15" customHeight="1">
</row>
    <row r="6" ht="25" customHeight="1">
      <c r="A6" s="3" t="s">
        <v>408</v>
      </c>
      <c r="B6" s="3"/>
      <c r="C6" s="3"/>
      <c r="D6" s="3"/>
      <c r="E6" s="3"/>
      <c r="F6" s="3"/>
      <c r="G6" s="3"/>
    </row>
    <row r="7" ht="15" customHeight="1">
</row>
    <row r="8" ht="50" customHeight="1">
      <c r="A8" s="10" t="s">
        <v>243</v>
      </c>
      <c r="B8" s="10" t="s">
        <v>379</v>
      </c>
      <c r="C8" s="10"/>
      <c r="D8" s="10" t="s">
        <v>409</v>
      </c>
      <c r="E8" s="10" t="s">
        <v>410</v>
      </c>
      <c r="F8" s="10" t="s">
        <v>411</v>
      </c>
      <c r="G8" s="10" t="s">
        <v>412</v>
      </c>
    </row>
    <row r="9" ht="15" customHeight="1">
      <c r="A9" s="10">
        <v>1</v>
      </c>
      <c r="B9" s="10">
        <v>2</v>
      </c>
      <c r="C9" s="10"/>
      <c r="D9" s="10">
        <v>3</v>
      </c>
      <c r="E9" s="10">
        <v>4</v>
      </c>
      <c r="F9" s="10">
        <v>5</v>
      </c>
      <c r="G9" s="10">
        <v>6</v>
      </c>
    </row>
    <row r="10" ht="60" customHeight="1">
      <c r="A10" s="10" t="s">
        <v>413</v>
      </c>
      <c r="B10" s="11" t="s">
        <v>414</v>
      </c>
      <c r="C10" s="11"/>
      <c r="D10" s="10" t="s">
        <v>311</v>
      </c>
      <c r="E10" s="14">
        <v>100</v>
      </c>
      <c r="F10" s="14">
        <v>100</v>
      </c>
      <c r="G10" s="14">
        <v>10000</v>
      </c>
    </row>
    <row r="11" ht="25" customHeight="1">
      <c r="A11" s="15" t="s">
        <v>415</v>
      </c>
      <c r="B11" s="15"/>
      <c r="C11" s="15"/>
      <c r="D11" s="15"/>
      <c r="E11" s="16">
        <f>SUBTOTAL(9,E10:E10)</f>
      </c>
      <c r="F11" s="16" t="s">
        <v>255</v>
      </c>
      <c r="G11" s="16">
        <f>SUBTOTAL(9,G10:G10)</f>
      </c>
    </row>
    <row r="12" ht="25" customHeight="1">
      <c r="A12" s="15" t="s">
        <v>416</v>
      </c>
      <c r="B12" s="15"/>
      <c r="C12" s="15"/>
      <c r="D12" s="15"/>
      <c r="E12" s="15"/>
      <c r="F12" s="15"/>
      <c r="G12" s="16">
        <f>SUBTOTAL(9,G10:G11)</f>
      </c>
    </row>
    <row r="13" ht="25" customHeight="1">
</row>
    <row r="14" ht="20" customHeight="1">
      <c r="A14" s="23" t="s">
        <v>346</v>
      </c>
      <c r="B14" s="23"/>
      <c r="C14" s="17" t="s">
        <v>204</v>
      </c>
      <c r="D14" s="17"/>
      <c r="E14" s="17"/>
      <c r="F14" s="17"/>
      <c r="G14" s="17"/>
    </row>
    <row r="15" ht="20" customHeight="1">
      <c r="A15" s="23" t="s">
        <v>347</v>
      </c>
      <c r="B15" s="23"/>
      <c r="C15" s="17" t="s">
        <v>407</v>
      </c>
      <c r="D15" s="17"/>
      <c r="E15" s="17"/>
      <c r="F15" s="17"/>
      <c r="G15" s="17"/>
    </row>
    <row r="16" ht="25" customHeight="1">
      <c r="A16" s="23" t="s">
        <v>349</v>
      </c>
      <c r="B16" s="23"/>
      <c r="C16" s="17" t="s">
        <v>311</v>
      </c>
      <c r="D16" s="17"/>
      <c r="E16" s="17"/>
      <c r="F16" s="17"/>
      <c r="G16" s="17"/>
    </row>
    <row r="17" ht="15" customHeight="1">
</row>
    <row r="18" ht="25" customHeight="1">
      <c r="A18" s="3" t="s">
        <v>417</v>
      </c>
      <c r="B18" s="3"/>
      <c r="C18" s="3"/>
      <c r="D18" s="3"/>
      <c r="E18" s="3"/>
      <c r="F18" s="3"/>
      <c r="G18" s="3"/>
    </row>
    <row r="19" ht="15" customHeight="1">
</row>
    <row r="20" ht="50" customHeight="1">
      <c r="A20" s="10" t="s">
        <v>243</v>
      </c>
      <c r="B20" s="10" t="s">
        <v>379</v>
      </c>
      <c r="C20" s="10"/>
      <c r="D20" s="10" t="s">
        <v>409</v>
      </c>
      <c r="E20" s="10" t="s">
        <v>410</v>
      </c>
      <c r="F20" s="10" t="s">
        <v>411</v>
      </c>
      <c r="G20" s="10" t="s">
        <v>412</v>
      </c>
    </row>
    <row r="21" ht="15" customHeight="1">
      <c r="A21" s="10">
        <v>1</v>
      </c>
      <c r="B21" s="10">
        <v>2</v>
      </c>
      <c r="C21" s="10"/>
      <c r="D21" s="10">
        <v>3</v>
      </c>
      <c r="E21" s="10">
        <v>4</v>
      </c>
      <c r="F21" s="10">
        <v>5</v>
      </c>
      <c r="G21" s="10">
        <v>6</v>
      </c>
    </row>
    <row r="22" ht="40" customHeight="1">
      <c r="A22" s="10" t="s">
        <v>413</v>
      </c>
      <c r="B22" s="11" t="s">
        <v>418</v>
      </c>
      <c r="C22" s="11"/>
      <c r="D22" s="10" t="s">
        <v>311</v>
      </c>
      <c r="E22" s="14">
        <v>1</v>
      </c>
      <c r="F22" s="14">
        <v>65000</v>
      </c>
      <c r="G22" s="14">
        <v>65000</v>
      </c>
    </row>
    <row r="23" ht="25" customHeight="1">
      <c r="A23" s="15" t="s">
        <v>415</v>
      </c>
      <c r="B23" s="15"/>
      <c r="C23" s="15"/>
      <c r="D23" s="15"/>
      <c r="E23" s="16">
        <f>SUBTOTAL(9,E22:E22)</f>
      </c>
      <c r="F23" s="16" t="s">
        <v>255</v>
      </c>
      <c r="G23" s="16">
        <f>SUBTOTAL(9,G22:G22)</f>
      </c>
    </row>
    <row r="24" ht="25" customHeight="1">
      <c r="A24" s="15" t="s">
        <v>416</v>
      </c>
      <c r="B24" s="15"/>
      <c r="C24" s="15"/>
      <c r="D24" s="15"/>
      <c r="E24" s="15"/>
      <c r="F24" s="15"/>
      <c r="G24" s="16">
        <f>SUBTOTAL(9,G22:G23)</f>
      </c>
    </row>
    <row r="25" ht="25" customHeight="1">
</row>
    <row r="26" ht="20" customHeight="1">
      <c r="A26" s="23" t="s">
        <v>346</v>
      </c>
      <c r="B26" s="23"/>
      <c r="C26" s="17" t="s">
        <v>204</v>
      </c>
      <c r="D26" s="17"/>
      <c r="E26" s="17"/>
      <c r="F26" s="17"/>
      <c r="G26" s="17"/>
    </row>
    <row r="27" ht="20" customHeight="1">
      <c r="A27" s="23" t="s">
        <v>347</v>
      </c>
      <c r="B27" s="23"/>
      <c r="C27" s="17" t="s">
        <v>348</v>
      </c>
      <c r="D27" s="17"/>
      <c r="E27" s="17"/>
      <c r="F27" s="17"/>
      <c r="G27" s="17"/>
    </row>
    <row r="28" ht="25" customHeight="1">
      <c r="A28" s="23" t="s">
        <v>349</v>
      </c>
      <c r="B28" s="23"/>
      <c r="C28" s="17" t="s">
        <v>311</v>
      </c>
      <c r="D28" s="17"/>
      <c r="E28" s="17"/>
      <c r="F28" s="17"/>
      <c r="G28" s="17"/>
    </row>
    <row r="29" ht="15" customHeight="1">
</row>
    <row r="30" ht="25" customHeight="1">
      <c r="A30" s="3" t="s">
        <v>419</v>
      </c>
      <c r="B30" s="3"/>
      <c r="C30" s="3"/>
      <c r="D30" s="3"/>
      <c r="E30" s="3"/>
      <c r="F30" s="3"/>
      <c r="G30" s="3"/>
    </row>
    <row r="31" ht="15" customHeight="1">
</row>
    <row r="32" ht="50" customHeight="1">
      <c r="A32" s="10" t="s">
        <v>243</v>
      </c>
      <c r="B32" s="10" t="s">
        <v>379</v>
      </c>
      <c r="C32" s="10"/>
      <c r="D32" s="10" t="s">
        <v>409</v>
      </c>
      <c r="E32" s="10" t="s">
        <v>410</v>
      </c>
      <c r="F32" s="10" t="s">
        <v>411</v>
      </c>
      <c r="G32" s="10" t="s">
        <v>412</v>
      </c>
    </row>
    <row r="33" ht="15" customHeight="1">
      <c r="A33" s="10">
        <v>1</v>
      </c>
      <c r="B33" s="10">
        <v>2</v>
      </c>
      <c r="C33" s="10"/>
      <c r="D33" s="10">
        <v>3</v>
      </c>
      <c r="E33" s="10">
        <v>4</v>
      </c>
      <c r="F33" s="10">
        <v>5</v>
      </c>
      <c r="G33" s="10">
        <v>6</v>
      </c>
    </row>
    <row r="34" ht="60" customHeight="1">
      <c r="A34" s="10" t="s">
        <v>361</v>
      </c>
      <c r="B34" s="11" t="s">
        <v>420</v>
      </c>
      <c r="C34" s="11"/>
      <c r="D34" s="10" t="s">
        <v>421</v>
      </c>
      <c r="E34" s="14">
        <v>1</v>
      </c>
      <c r="F34" s="14">
        <v>46508.34</v>
      </c>
      <c r="G34" s="14">
        <v>46508.34</v>
      </c>
    </row>
    <row r="35" ht="25" customHeight="1">
      <c r="A35" s="15" t="s">
        <v>415</v>
      </c>
      <c r="B35" s="15"/>
      <c r="C35" s="15"/>
      <c r="D35" s="15"/>
      <c r="E35" s="16">
        <f>SUBTOTAL(9,E34:E34)</f>
      </c>
      <c r="F35" s="16" t="s">
        <v>255</v>
      </c>
      <c r="G35" s="16">
        <f>SUBTOTAL(9,G34:G34)</f>
      </c>
    </row>
    <row r="36" ht="60" customHeight="1">
      <c r="A36" s="10" t="s">
        <v>362</v>
      </c>
      <c r="B36" s="11" t="s">
        <v>422</v>
      </c>
      <c r="C36" s="11"/>
      <c r="D36" s="10" t="s">
        <v>421</v>
      </c>
      <c r="E36" s="14">
        <v>1</v>
      </c>
      <c r="F36" s="14">
        <v>170400</v>
      </c>
      <c r="G36" s="14">
        <v>170400</v>
      </c>
    </row>
    <row r="37" ht="25" customHeight="1">
      <c r="A37" s="15" t="s">
        <v>415</v>
      </c>
      <c r="B37" s="15"/>
      <c r="C37" s="15"/>
      <c r="D37" s="15"/>
      <c r="E37" s="16">
        <f>SUBTOTAL(9,E36:E36)</f>
      </c>
      <c r="F37" s="16" t="s">
        <v>255</v>
      </c>
      <c r="G37" s="16">
        <f>SUBTOTAL(9,G36:G36)</f>
      </c>
    </row>
    <row r="38" ht="20" customHeight="1">
      <c r="A38" s="10" t="s">
        <v>423</v>
      </c>
      <c r="B38" s="11" t="s">
        <v>424</v>
      </c>
      <c r="C38" s="11"/>
      <c r="D38" s="10" t="s">
        <v>311</v>
      </c>
      <c r="E38" s="14">
        <v>1</v>
      </c>
      <c r="F38" s="14">
        <v>21883.13</v>
      </c>
      <c r="G38" s="14">
        <v>21883.13</v>
      </c>
    </row>
    <row r="39" ht="25" customHeight="1">
      <c r="A39" s="15" t="s">
        <v>415</v>
      </c>
      <c r="B39" s="15"/>
      <c r="C39" s="15"/>
      <c r="D39" s="15"/>
      <c r="E39" s="16">
        <f>SUBTOTAL(9,E38:E38)</f>
      </c>
      <c r="F39" s="16" t="s">
        <v>255</v>
      </c>
      <c r="G39" s="16">
        <f>SUBTOTAL(9,G38:G38)</f>
      </c>
    </row>
    <row r="40" ht="25" customHeight="1">
      <c r="A40" s="15" t="s">
        <v>416</v>
      </c>
      <c r="B40" s="15"/>
      <c r="C40" s="15"/>
      <c r="D40" s="15"/>
      <c r="E40" s="15"/>
      <c r="F40" s="15"/>
      <c r="G40" s="16">
        <f>SUBTOTAL(9,G34:G39)</f>
      </c>
    </row>
    <row r="41" ht="25" customHeight="1">
</row>
    <row r="42" ht="20" customHeight="1">
      <c r="A42" s="23" t="s">
        <v>346</v>
      </c>
      <c r="B42" s="23"/>
      <c r="C42" s="17" t="s">
        <v>204</v>
      </c>
      <c r="D42" s="17"/>
      <c r="E42" s="17"/>
      <c r="F42" s="17"/>
      <c r="G42" s="17"/>
    </row>
    <row r="43" ht="20" customHeight="1">
      <c r="A43" s="23" t="s">
        <v>347</v>
      </c>
      <c r="B43" s="23"/>
      <c r="C43" s="17" t="s">
        <v>348</v>
      </c>
      <c r="D43" s="17"/>
      <c r="E43" s="17"/>
      <c r="F43" s="17"/>
      <c r="G43" s="17"/>
    </row>
    <row r="44" ht="25" customHeight="1">
      <c r="A44" s="23" t="s">
        <v>349</v>
      </c>
      <c r="B44" s="23"/>
      <c r="C44" s="17" t="s">
        <v>311</v>
      </c>
      <c r="D44" s="17"/>
      <c r="E44" s="17"/>
      <c r="F44" s="17"/>
      <c r="G44" s="17"/>
    </row>
    <row r="45" ht="15" customHeight="1">
</row>
    <row r="46" ht="25" customHeight="1">
      <c r="A46" s="3" t="s">
        <v>425</v>
      </c>
      <c r="B46" s="3"/>
      <c r="C46" s="3"/>
      <c r="D46" s="3"/>
      <c r="E46" s="3"/>
      <c r="F46" s="3"/>
      <c r="G46" s="3"/>
    </row>
    <row r="47" ht="15" customHeight="1">
</row>
    <row r="48" ht="50" customHeight="1">
      <c r="A48" s="10" t="s">
        <v>243</v>
      </c>
      <c r="B48" s="10" t="s">
        <v>379</v>
      </c>
      <c r="C48" s="10"/>
      <c r="D48" s="10" t="s">
        <v>409</v>
      </c>
      <c r="E48" s="10" t="s">
        <v>410</v>
      </c>
      <c r="F48" s="10" t="s">
        <v>411</v>
      </c>
      <c r="G48" s="10" t="s">
        <v>412</v>
      </c>
    </row>
    <row r="49" ht="15" customHeight="1">
      <c r="A49" s="10">
        <v>1</v>
      </c>
      <c r="B49" s="10">
        <v>2</v>
      </c>
      <c r="C49" s="10"/>
      <c r="D49" s="10">
        <v>3</v>
      </c>
      <c r="E49" s="10">
        <v>4</v>
      </c>
      <c r="F49" s="10">
        <v>5</v>
      </c>
      <c r="G49" s="10">
        <v>6</v>
      </c>
    </row>
    <row r="50" ht="60" customHeight="1">
      <c r="A50" s="10" t="s">
        <v>426</v>
      </c>
      <c r="B50" s="11" t="s">
        <v>427</v>
      </c>
      <c r="C50" s="11"/>
      <c r="D50" s="10" t="s">
        <v>421</v>
      </c>
      <c r="E50" s="14">
        <v>1</v>
      </c>
      <c r="F50" s="14">
        <v>20384.28</v>
      </c>
      <c r="G50" s="14">
        <v>20384.28</v>
      </c>
    </row>
    <row r="51" ht="25" customHeight="1">
      <c r="A51" s="15" t="s">
        <v>415</v>
      </c>
      <c r="B51" s="15"/>
      <c r="C51" s="15"/>
      <c r="D51" s="15"/>
      <c r="E51" s="16">
        <f>SUBTOTAL(9,E50:E50)</f>
      </c>
      <c r="F51" s="16" t="s">
        <v>255</v>
      </c>
      <c r="G51" s="16">
        <f>SUBTOTAL(9,G50:G50)</f>
      </c>
    </row>
    <row r="52" ht="20" customHeight="1">
      <c r="A52" s="10" t="s">
        <v>428</v>
      </c>
      <c r="B52" s="11" t="s">
        <v>429</v>
      </c>
      <c r="C52" s="11"/>
      <c r="D52" s="10" t="s">
        <v>311</v>
      </c>
      <c r="E52" s="14">
        <v>1</v>
      </c>
      <c r="F52" s="14">
        <v>3000</v>
      </c>
      <c r="G52" s="14">
        <v>3000</v>
      </c>
    </row>
    <row r="53" ht="25" customHeight="1">
      <c r="A53" s="15" t="s">
        <v>415</v>
      </c>
      <c r="B53" s="15"/>
      <c r="C53" s="15"/>
      <c r="D53" s="15"/>
      <c r="E53" s="16">
        <f>SUBTOTAL(9,E52:E52)</f>
      </c>
      <c r="F53" s="16" t="s">
        <v>255</v>
      </c>
      <c r="G53" s="16">
        <f>SUBTOTAL(9,G52:G52)</f>
      </c>
    </row>
    <row r="54" ht="25" customHeight="1">
      <c r="A54" s="15" t="s">
        <v>416</v>
      </c>
      <c r="B54" s="15"/>
      <c r="C54" s="15"/>
      <c r="D54" s="15"/>
      <c r="E54" s="15"/>
      <c r="F54" s="15"/>
      <c r="G54" s="16">
        <f>SUBTOTAL(9,G50:G53)</f>
      </c>
    </row>
    <row r="55" ht="25" customHeight="1">
</row>
    <row r="56" ht="20" customHeight="1">
      <c r="A56" s="23" t="s">
        <v>346</v>
      </c>
      <c r="B56" s="23"/>
      <c r="C56" s="17" t="s">
        <v>204</v>
      </c>
      <c r="D56" s="17"/>
      <c r="E56" s="17"/>
      <c r="F56" s="17"/>
      <c r="G56" s="17"/>
    </row>
    <row r="57" ht="20" customHeight="1">
      <c r="A57" s="23" t="s">
        <v>347</v>
      </c>
      <c r="B57" s="23"/>
      <c r="C57" s="17" t="s">
        <v>348</v>
      </c>
      <c r="D57" s="17"/>
      <c r="E57" s="17"/>
      <c r="F57" s="17"/>
      <c r="G57" s="17"/>
    </row>
    <row r="58" ht="25" customHeight="1">
      <c r="A58" s="23" t="s">
        <v>349</v>
      </c>
      <c r="B58" s="23"/>
      <c r="C58" s="17" t="s">
        <v>311</v>
      </c>
      <c r="D58" s="17"/>
      <c r="E58" s="17"/>
      <c r="F58" s="17"/>
      <c r="G58" s="17"/>
    </row>
    <row r="59" ht="15" customHeight="1">
</row>
    <row r="60" ht="25" customHeight="1">
      <c r="A60" s="3" t="s">
        <v>430</v>
      </c>
      <c r="B60" s="3"/>
      <c r="C60" s="3"/>
      <c r="D60" s="3"/>
      <c r="E60" s="3"/>
      <c r="F60" s="3"/>
      <c r="G60" s="3"/>
    </row>
    <row r="61" ht="15" customHeight="1">
</row>
    <row r="62" ht="50" customHeight="1">
      <c r="A62" s="10" t="s">
        <v>243</v>
      </c>
      <c r="B62" s="10" t="s">
        <v>379</v>
      </c>
      <c r="C62" s="10"/>
      <c r="D62" s="10" t="s">
        <v>409</v>
      </c>
      <c r="E62" s="10" t="s">
        <v>410</v>
      </c>
      <c r="F62" s="10" t="s">
        <v>411</v>
      </c>
      <c r="G62" s="10" t="s">
        <v>412</v>
      </c>
    </row>
    <row r="63" ht="15" customHeight="1">
      <c r="A63" s="10">
        <v>1</v>
      </c>
      <c r="B63" s="10">
        <v>2</v>
      </c>
      <c r="C63" s="10"/>
      <c r="D63" s="10">
        <v>3</v>
      </c>
      <c r="E63" s="10">
        <v>4</v>
      </c>
      <c r="F63" s="10">
        <v>5</v>
      </c>
      <c r="G63" s="10">
        <v>6</v>
      </c>
    </row>
    <row r="64" ht="60" customHeight="1">
      <c r="A64" s="10" t="s">
        <v>252</v>
      </c>
      <c r="B64" s="11" t="s">
        <v>431</v>
      </c>
      <c r="C64" s="11"/>
      <c r="D64" s="10" t="s">
        <v>421</v>
      </c>
      <c r="E64" s="14">
        <v>1</v>
      </c>
      <c r="F64" s="14">
        <v>443426.2</v>
      </c>
      <c r="G64" s="14">
        <v>443426.2</v>
      </c>
    </row>
    <row r="65" ht="25" customHeight="1">
      <c r="A65" s="15" t="s">
        <v>415</v>
      </c>
      <c r="B65" s="15"/>
      <c r="C65" s="15"/>
      <c r="D65" s="15"/>
      <c r="E65" s="16">
        <f>SUBTOTAL(9,E64:E64)</f>
      </c>
      <c r="F65" s="16" t="s">
        <v>255</v>
      </c>
      <c r="G65" s="16">
        <f>SUBTOTAL(9,G64:G64)</f>
      </c>
    </row>
    <row r="66" ht="60" customHeight="1">
      <c r="A66" s="10" t="s">
        <v>363</v>
      </c>
      <c r="B66" s="11" t="s">
        <v>432</v>
      </c>
      <c r="C66" s="11"/>
      <c r="D66" s="10" t="s">
        <v>421</v>
      </c>
      <c r="E66" s="14">
        <v>1</v>
      </c>
      <c r="F66" s="14">
        <v>34151.56</v>
      </c>
      <c r="G66" s="14">
        <v>34151.56</v>
      </c>
    </row>
    <row r="67" ht="25" customHeight="1">
      <c r="A67" s="15" t="s">
        <v>415</v>
      </c>
      <c r="B67" s="15"/>
      <c r="C67" s="15"/>
      <c r="D67" s="15"/>
      <c r="E67" s="16">
        <f>SUBTOTAL(9,E66:E66)</f>
      </c>
      <c r="F67" s="16" t="s">
        <v>255</v>
      </c>
      <c r="G67" s="16">
        <f>SUBTOTAL(9,G66:G66)</f>
      </c>
    </row>
    <row r="68" ht="60" customHeight="1">
      <c r="A68" s="10" t="s">
        <v>364</v>
      </c>
      <c r="B68" s="11" t="s">
        <v>433</v>
      </c>
      <c r="C68" s="11"/>
      <c r="D68" s="10" t="s">
        <v>311</v>
      </c>
      <c r="E68" s="14">
        <v>1</v>
      </c>
      <c r="F68" s="14">
        <v>2014132.24</v>
      </c>
      <c r="G68" s="14">
        <v>2014132.24</v>
      </c>
    </row>
    <row r="69" ht="25" customHeight="1">
      <c r="A69" s="15" t="s">
        <v>415</v>
      </c>
      <c r="B69" s="15"/>
      <c r="C69" s="15"/>
      <c r="D69" s="15"/>
      <c r="E69" s="16">
        <f>SUBTOTAL(9,E68:E68)</f>
      </c>
      <c r="F69" s="16" t="s">
        <v>255</v>
      </c>
      <c r="G69" s="16">
        <f>SUBTOTAL(9,G68:G68)</f>
      </c>
    </row>
    <row r="70" ht="25" customHeight="1">
      <c r="A70" s="15" t="s">
        <v>416</v>
      </c>
      <c r="B70" s="15"/>
      <c r="C70" s="15"/>
      <c r="D70" s="15"/>
      <c r="E70" s="15"/>
      <c r="F70" s="15"/>
      <c r="G70" s="16">
        <f>SUBTOTAL(9,G64:G69)</f>
      </c>
    </row>
    <row r="71" ht="25" customHeight="1">
</row>
    <row r="72" ht="20" customHeight="1">
      <c r="A72" s="23" t="s">
        <v>346</v>
      </c>
      <c r="B72" s="23"/>
      <c r="C72" s="17" t="s">
        <v>204</v>
      </c>
      <c r="D72" s="17"/>
      <c r="E72" s="17"/>
      <c r="F72" s="17"/>
      <c r="G72" s="17"/>
    </row>
    <row r="73" ht="20" customHeight="1">
      <c r="A73" s="23" t="s">
        <v>347</v>
      </c>
      <c r="B73" s="23"/>
      <c r="C73" s="17" t="s">
        <v>348</v>
      </c>
      <c r="D73" s="17"/>
      <c r="E73" s="17"/>
      <c r="F73" s="17"/>
      <c r="G73" s="17"/>
    </row>
    <row r="74" ht="25" customHeight="1">
      <c r="A74" s="23" t="s">
        <v>349</v>
      </c>
      <c r="B74" s="23"/>
      <c r="C74" s="17" t="s">
        <v>311</v>
      </c>
      <c r="D74" s="17"/>
      <c r="E74" s="17"/>
      <c r="F74" s="17"/>
      <c r="G74" s="17"/>
    </row>
    <row r="75" ht="15" customHeight="1">
</row>
    <row r="76" ht="25" customHeight="1">
      <c r="A76" s="3" t="s">
        <v>434</v>
      </c>
      <c r="B76" s="3"/>
      <c r="C76" s="3"/>
      <c r="D76" s="3"/>
      <c r="E76" s="3"/>
      <c r="F76" s="3"/>
      <c r="G76" s="3"/>
    </row>
    <row r="77" ht="15" customHeight="1">
</row>
    <row r="78" ht="50" customHeight="1">
      <c r="A78" s="10" t="s">
        <v>243</v>
      </c>
      <c r="B78" s="10" t="s">
        <v>379</v>
      </c>
      <c r="C78" s="10"/>
      <c r="D78" s="10" t="s">
        <v>409</v>
      </c>
      <c r="E78" s="10" t="s">
        <v>410</v>
      </c>
      <c r="F78" s="10" t="s">
        <v>411</v>
      </c>
      <c r="G78" s="10" t="s">
        <v>412</v>
      </c>
    </row>
    <row r="79" ht="15" customHeight="1">
      <c r="A79" s="10">
        <v>1</v>
      </c>
      <c r="B79" s="10">
        <v>2</v>
      </c>
      <c r="C79" s="10"/>
      <c r="D79" s="10">
        <v>3</v>
      </c>
      <c r="E79" s="10">
        <v>4</v>
      </c>
      <c r="F79" s="10">
        <v>5</v>
      </c>
      <c r="G79" s="10">
        <v>6</v>
      </c>
    </row>
    <row r="80" ht="60" customHeight="1">
      <c r="A80" s="10" t="s">
        <v>366</v>
      </c>
      <c r="B80" s="11" t="s">
        <v>435</v>
      </c>
      <c r="C80" s="11"/>
      <c r="D80" s="10" t="s">
        <v>421</v>
      </c>
      <c r="E80" s="14">
        <v>1</v>
      </c>
      <c r="F80" s="14">
        <v>60000</v>
      </c>
      <c r="G80" s="14">
        <v>60000</v>
      </c>
    </row>
    <row r="81" ht="25" customHeight="1">
      <c r="A81" s="15" t="s">
        <v>415</v>
      </c>
      <c r="B81" s="15"/>
      <c r="C81" s="15"/>
      <c r="D81" s="15"/>
      <c r="E81" s="16">
        <f>SUBTOTAL(9,E80:E80)</f>
      </c>
      <c r="F81" s="16" t="s">
        <v>255</v>
      </c>
      <c r="G81" s="16">
        <f>SUBTOTAL(9,G80:G80)</f>
      </c>
    </row>
    <row r="82" ht="80" customHeight="1">
      <c r="A82" s="10" t="s">
        <v>367</v>
      </c>
      <c r="B82" s="11" t="s">
        <v>436</v>
      </c>
      <c r="C82" s="11"/>
      <c r="D82" s="10" t="s">
        <v>421</v>
      </c>
      <c r="E82" s="14">
        <v>1</v>
      </c>
      <c r="F82" s="14">
        <v>60000</v>
      </c>
      <c r="G82" s="14">
        <v>60000</v>
      </c>
    </row>
    <row r="83" ht="25" customHeight="1">
      <c r="A83" s="15" t="s">
        <v>415</v>
      </c>
      <c r="B83" s="15"/>
      <c r="C83" s="15"/>
      <c r="D83" s="15"/>
      <c r="E83" s="16">
        <f>SUBTOTAL(9,E82:E82)</f>
      </c>
      <c r="F83" s="16" t="s">
        <v>255</v>
      </c>
      <c r="G83" s="16">
        <f>SUBTOTAL(9,G82:G82)</f>
      </c>
    </row>
    <row r="84" ht="60" customHeight="1">
      <c r="A84" s="10" t="s">
        <v>368</v>
      </c>
      <c r="B84" s="11" t="s">
        <v>437</v>
      </c>
      <c r="C84" s="11"/>
      <c r="D84" s="10" t="s">
        <v>421</v>
      </c>
      <c r="E84" s="14">
        <v>1</v>
      </c>
      <c r="F84" s="14">
        <v>60000</v>
      </c>
      <c r="G84" s="14">
        <v>60000</v>
      </c>
    </row>
    <row r="85" ht="25" customHeight="1">
      <c r="A85" s="15" t="s">
        <v>415</v>
      </c>
      <c r="B85" s="15"/>
      <c r="C85" s="15"/>
      <c r="D85" s="15"/>
      <c r="E85" s="16">
        <f>SUBTOTAL(9,E84:E84)</f>
      </c>
      <c r="F85" s="16" t="s">
        <v>255</v>
      </c>
      <c r="G85" s="16">
        <f>SUBTOTAL(9,G84:G84)</f>
      </c>
    </row>
    <row r="86" ht="60" customHeight="1">
      <c r="A86" s="10" t="s">
        <v>369</v>
      </c>
      <c r="B86" s="11" t="s">
        <v>438</v>
      </c>
      <c r="C86" s="11"/>
      <c r="D86" s="10" t="s">
        <v>421</v>
      </c>
      <c r="E86" s="14">
        <v>1</v>
      </c>
      <c r="F86" s="14">
        <v>64800</v>
      </c>
      <c r="G86" s="14">
        <v>64800</v>
      </c>
    </row>
    <row r="87" ht="25" customHeight="1">
      <c r="A87" s="15" t="s">
        <v>415</v>
      </c>
      <c r="B87" s="15"/>
      <c r="C87" s="15"/>
      <c r="D87" s="15"/>
      <c r="E87" s="16">
        <f>SUBTOTAL(9,E86:E86)</f>
      </c>
      <c r="F87" s="16" t="s">
        <v>255</v>
      </c>
      <c r="G87" s="16">
        <f>SUBTOTAL(9,G86:G86)</f>
      </c>
    </row>
    <row r="88" ht="60" customHeight="1">
      <c r="A88" s="10" t="s">
        <v>439</v>
      </c>
      <c r="B88" s="11" t="s">
        <v>440</v>
      </c>
      <c r="C88" s="11"/>
      <c r="D88" s="10" t="s">
        <v>421</v>
      </c>
      <c r="E88" s="14">
        <v>1</v>
      </c>
      <c r="F88" s="14">
        <v>89019.84</v>
      </c>
      <c r="G88" s="14">
        <v>89019.84</v>
      </c>
    </row>
    <row r="89" ht="25" customHeight="1">
      <c r="A89" s="15" t="s">
        <v>415</v>
      </c>
      <c r="B89" s="15"/>
      <c r="C89" s="15"/>
      <c r="D89" s="15"/>
      <c r="E89" s="16">
        <f>SUBTOTAL(9,E88:E88)</f>
      </c>
      <c r="F89" s="16" t="s">
        <v>255</v>
      </c>
      <c r="G89" s="16">
        <f>SUBTOTAL(9,G88:G88)</f>
      </c>
    </row>
    <row r="90" ht="60" customHeight="1">
      <c r="A90" s="10" t="s">
        <v>441</v>
      </c>
      <c r="B90" s="11" t="s">
        <v>442</v>
      </c>
      <c r="C90" s="11"/>
      <c r="D90" s="10" t="s">
        <v>421</v>
      </c>
      <c r="E90" s="14">
        <v>1</v>
      </c>
      <c r="F90" s="14">
        <v>15704.4</v>
      </c>
      <c r="G90" s="14">
        <v>15704.4</v>
      </c>
    </row>
    <row r="91" ht="25" customHeight="1">
      <c r="A91" s="15" t="s">
        <v>415</v>
      </c>
      <c r="B91" s="15"/>
      <c r="C91" s="15"/>
      <c r="D91" s="15"/>
      <c r="E91" s="16">
        <f>SUBTOTAL(9,E90:E90)</f>
      </c>
      <c r="F91" s="16" t="s">
        <v>255</v>
      </c>
      <c r="G91" s="16">
        <f>SUBTOTAL(9,G90:G90)</f>
      </c>
    </row>
    <row r="92" ht="60" customHeight="1">
      <c r="A92" s="10" t="s">
        <v>443</v>
      </c>
      <c r="B92" s="11" t="s">
        <v>444</v>
      </c>
      <c r="C92" s="11"/>
      <c r="D92" s="10" t="s">
        <v>421</v>
      </c>
      <c r="E92" s="14">
        <v>1</v>
      </c>
      <c r="F92" s="14">
        <v>6408.36</v>
      </c>
      <c r="G92" s="14">
        <v>6408.36</v>
      </c>
    </row>
    <row r="93" ht="25" customHeight="1">
      <c r="A93" s="15" t="s">
        <v>415</v>
      </c>
      <c r="B93" s="15"/>
      <c r="C93" s="15"/>
      <c r="D93" s="15"/>
      <c r="E93" s="16">
        <f>SUBTOTAL(9,E92:E92)</f>
      </c>
      <c r="F93" s="16" t="s">
        <v>255</v>
      </c>
      <c r="G93" s="16">
        <f>SUBTOTAL(9,G92:G92)</f>
      </c>
    </row>
    <row r="94" ht="80" customHeight="1">
      <c r="A94" s="10" t="s">
        <v>445</v>
      </c>
      <c r="B94" s="11" t="s">
        <v>446</v>
      </c>
      <c r="C94" s="11"/>
      <c r="D94" s="10" t="s">
        <v>421</v>
      </c>
      <c r="E94" s="14">
        <v>1</v>
      </c>
      <c r="F94" s="14">
        <v>18000</v>
      </c>
      <c r="G94" s="14">
        <v>18000</v>
      </c>
    </row>
    <row r="95" ht="25" customHeight="1">
      <c r="A95" s="15" t="s">
        <v>415</v>
      </c>
      <c r="B95" s="15"/>
      <c r="C95" s="15"/>
      <c r="D95" s="15"/>
      <c r="E95" s="16">
        <f>SUBTOTAL(9,E94:E94)</f>
      </c>
      <c r="F95" s="16" t="s">
        <v>255</v>
      </c>
      <c r="G95" s="16">
        <f>SUBTOTAL(9,G94:G94)</f>
      </c>
    </row>
    <row r="96" ht="40" customHeight="1">
      <c r="A96" s="10" t="s">
        <v>447</v>
      </c>
      <c r="B96" s="11" t="s">
        <v>448</v>
      </c>
      <c r="C96" s="11"/>
      <c r="D96" s="10" t="s">
        <v>311</v>
      </c>
      <c r="E96" s="14">
        <v>1</v>
      </c>
      <c r="F96" s="14">
        <v>62000</v>
      </c>
      <c r="G96" s="14">
        <v>62000</v>
      </c>
    </row>
    <row r="97" ht="60" customHeight="1">
      <c r="A97" s="10" t="s">
        <v>447</v>
      </c>
      <c r="B97" s="11" t="s">
        <v>449</v>
      </c>
      <c r="C97" s="11"/>
      <c r="D97" s="10" t="s">
        <v>311</v>
      </c>
      <c r="E97" s="14">
        <v>1</v>
      </c>
      <c r="F97" s="14">
        <v>150909.54</v>
      </c>
      <c r="G97" s="14">
        <v>150909.54</v>
      </c>
    </row>
    <row r="98" ht="25" customHeight="1">
      <c r="A98" s="15" t="s">
        <v>415</v>
      </c>
      <c r="B98" s="15"/>
      <c r="C98" s="15"/>
      <c r="D98" s="15"/>
      <c r="E98" s="16">
        <f>SUBTOTAL(9,E96:E97)</f>
      </c>
      <c r="F98" s="16" t="s">
        <v>255</v>
      </c>
      <c r="G98" s="16">
        <f>SUBTOTAL(9,G96:G97)</f>
      </c>
    </row>
    <row r="99" ht="25" customHeight="1">
      <c r="A99" s="15" t="s">
        <v>416</v>
      </c>
      <c r="B99" s="15"/>
      <c r="C99" s="15"/>
      <c r="D99" s="15"/>
      <c r="E99" s="15"/>
      <c r="F99" s="15"/>
      <c r="G99" s="16">
        <f>SUBTOTAL(9,G80:G98)</f>
      </c>
    </row>
    <row r="100" ht="25" customHeight="1">
</row>
    <row r="101" ht="20" customHeight="1">
      <c r="A101" s="23" t="s">
        <v>346</v>
      </c>
      <c r="B101" s="23"/>
      <c r="C101" s="17" t="s">
        <v>204</v>
      </c>
      <c r="D101" s="17"/>
      <c r="E101" s="17"/>
      <c r="F101" s="17"/>
      <c r="G101" s="17"/>
    </row>
    <row r="102" ht="20" customHeight="1">
      <c r="A102" s="23" t="s">
        <v>347</v>
      </c>
      <c r="B102" s="23"/>
      <c r="C102" s="17" t="s">
        <v>348</v>
      </c>
      <c r="D102" s="17"/>
      <c r="E102" s="17"/>
      <c r="F102" s="17"/>
      <c r="G102" s="17"/>
    </row>
    <row r="103" ht="25" customHeight="1">
      <c r="A103" s="23" t="s">
        <v>349</v>
      </c>
      <c r="B103" s="23"/>
      <c r="C103" s="17" t="s">
        <v>311</v>
      </c>
      <c r="D103" s="17"/>
      <c r="E103" s="17"/>
      <c r="F103" s="17"/>
      <c r="G103" s="17"/>
    </row>
    <row r="104" ht="15" customHeight="1">
</row>
    <row r="105" ht="25" customHeight="1">
      <c r="A105" s="3" t="s">
        <v>408</v>
      </c>
      <c r="B105" s="3"/>
      <c r="C105" s="3"/>
      <c r="D105" s="3"/>
      <c r="E105" s="3"/>
      <c r="F105" s="3"/>
      <c r="G105" s="3"/>
    </row>
    <row r="106" ht="15" customHeight="1">
</row>
    <row r="107" ht="50" customHeight="1">
      <c r="A107" s="10" t="s">
        <v>243</v>
      </c>
      <c r="B107" s="10" t="s">
        <v>379</v>
      </c>
      <c r="C107" s="10"/>
      <c r="D107" s="10" t="s">
        <v>409</v>
      </c>
      <c r="E107" s="10" t="s">
        <v>410</v>
      </c>
      <c r="F107" s="10" t="s">
        <v>411</v>
      </c>
      <c r="G107" s="10" t="s">
        <v>412</v>
      </c>
    </row>
    <row r="108" ht="15" customHeight="1">
      <c r="A108" s="10">
        <v>1</v>
      </c>
      <c r="B108" s="10">
        <v>2</v>
      </c>
      <c r="C108" s="10"/>
      <c r="D108" s="10">
        <v>3</v>
      </c>
      <c r="E108" s="10">
        <v>4</v>
      </c>
      <c r="F108" s="10">
        <v>5</v>
      </c>
      <c r="G108" s="10">
        <v>6</v>
      </c>
    </row>
    <row r="109" ht="80" customHeight="1">
      <c r="A109" s="10" t="s">
        <v>450</v>
      </c>
      <c r="B109" s="11" t="s">
        <v>451</v>
      </c>
      <c r="C109" s="11"/>
      <c r="D109" s="10" t="s">
        <v>421</v>
      </c>
      <c r="E109" s="14">
        <v>1</v>
      </c>
      <c r="F109" s="14">
        <v>35280</v>
      </c>
      <c r="G109" s="14">
        <v>35280</v>
      </c>
    </row>
    <row r="110" ht="25" customHeight="1">
      <c r="A110" s="15" t="s">
        <v>415</v>
      </c>
      <c r="B110" s="15"/>
      <c r="C110" s="15"/>
      <c r="D110" s="15"/>
      <c r="E110" s="16">
        <f>SUBTOTAL(9,E109:E109)</f>
      </c>
      <c r="F110" s="16" t="s">
        <v>255</v>
      </c>
      <c r="G110" s="16">
        <f>SUBTOTAL(9,G109:G109)</f>
      </c>
    </row>
    <row r="111" ht="60" customHeight="1">
      <c r="A111" s="10" t="s">
        <v>452</v>
      </c>
      <c r="B111" s="11" t="s">
        <v>453</v>
      </c>
      <c r="C111" s="11"/>
      <c r="D111" s="10" t="s">
        <v>421</v>
      </c>
      <c r="E111" s="14">
        <v>1</v>
      </c>
      <c r="F111" s="14">
        <v>10800</v>
      </c>
      <c r="G111" s="14">
        <v>10800</v>
      </c>
    </row>
    <row r="112" ht="25" customHeight="1">
      <c r="A112" s="15" t="s">
        <v>415</v>
      </c>
      <c r="B112" s="15"/>
      <c r="C112" s="15"/>
      <c r="D112" s="15"/>
      <c r="E112" s="16">
        <f>SUBTOTAL(9,E111:E111)</f>
      </c>
      <c r="F112" s="16" t="s">
        <v>255</v>
      </c>
      <c r="G112" s="16">
        <f>SUBTOTAL(9,G111:G111)</f>
      </c>
    </row>
    <row r="113" ht="60" customHeight="1">
      <c r="A113" s="10" t="s">
        <v>454</v>
      </c>
      <c r="B113" s="11" t="s">
        <v>455</v>
      </c>
      <c r="C113" s="11"/>
      <c r="D113" s="10" t="s">
        <v>421</v>
      </c>
      <c r="E113" s="14">
        <v>1</v>
      </c>
      <c r="F113" s="14">
        <v>3392083.55</v>
      </c>
      <c r="G113" s="14">
        <v>3392083.55</v>
      </c>
    </row>
    <row r="114" ht="60" customHeight="1">
      <c r="A114" s="10" t="s">
        <v>454</v>
      </c>
      <c r="B114" s="11" t="s">
        <v>455</v>
      </c>
      <c r="C114" s="11"/>
      <c r="D114" s="10" t="s">
        <v>421</v>
      </c>
      <c r="E114" s="14">
        <v>1</v>
      </c>
      <c r="F114" s="14">
        <v>174357.5</v>
      </c>
      <c r="G114" s="14">
        <v>174357.5</v>
      </c>
    </row>
    <row r="115" ht="25" customHeight="1">
      <c r="A115" s="15" t="s">
        <v>415</v>
      </c>
      <c r="B115" s="15"/>
      <c r="C115" s="15"/>
      <c r="D115" s="15"/>
      <c r="E115" s="16">
        <f>SUBTOTAL(9,E113:E114)</f>
      </c>
      <c r="F115" s="16" t="s">
        <v>255</v>
      </c>
      <c r="G115" s="16">
        <f>SUBTOTAL(9,G113:G114)</f>
      </c>
    </row>
    <row r="116" ht="60" customHeight="1">
      <c r="A116" s="10" t="s">
        <v>456</v>
      </c>
      <c r="B116" s="11" t="s">
        <v>457</v>
      </c>
      <c r="C116" s="11"/>
      <c r="D116" s="10" t="s">
        <v>311</v>
      </c>
      <c r="E116" s="14">
        <v>1</v>
      </c>
      <c r="F116" s="14">
        <v>210800</v>
      </c>
      <c r="G116" s="14">
        <v>210800</v>
      </c>
    </row>
    <row r="117" ht="25" customHeight="1">
      <c r="A117" s="15" t="s">
        <v>415</v>
      </c>
      <c r="B117" s="15"/>
      <c r="C117" s="15"/>
      <c r="D117" s="15"/>
      <c r="E117" s="16">
        <f>SUBTOTAL(9,E116:E116)</f>
      </c>
      <c r="F117" s="16" t="s">
        <v>255</v>
      </c>
      <c r="G117" s="16">
        <f>SUBTOTAL(9,G116:G116)</f>
      </c>
    </row>
    <row r="118" ht="60" customHeight="1">
      <c r="A118" s="10" t="s">
        <v>458</v>
      </c>
      <c r="B118" s="11" t="s">
        <v>459</v>
      </c>
      <c r="C118" s="11"/>
      <c r="D118" s="10" t="s">
        <v>421</v>
      </c>
      <c r="E118" s="14">
        <v>1</v>
      </c>
      <c r="F118" s="14">
        <v>97740</v>
      </c>
      <c r="G118" s="14">
        <v>97740</v>
      </c>
    </row>
    <row r="119" ht="25" customHeight="1">
      <c r="A119" s="15" t="s">
        <v>415</v>
      </c>
      <c r="B119" s="15"/>
      <c r="C119" s="15"/>
      <c r="D119" s="15"/>
      <c r="E119" s="16">
        <f>SUBTOTAL(9,E118:E118)</f>
      </c>
      <c r="F119" s="16" t="s">
        <v>255</v>
      </c>
      <c r="G119" s="16">
        <f>SUBTOTAL(9,G118:G118)</f>
      </c>
    </row>
    <row r="120" ht="60" customHeight="1">
      <c r="A120" s="10" t="s">
        <v>460</v>
      </c>
      <c r="B120" s="11" t="s">
        <v>461</v>
      </c>
      <c r="C120" s="11"/>
      <c r="D120" s="10" t="s">
        <v>311</v>
      </c>
      <c r="E120" s="14">
        <v>1</v>
      </c>
      <c r="F120" s="14">
        <v>655153.8</v>
      </c>
      <c r="G120" s="14">
        <v>655153.8</v>
      </c>
    </row>
    <row r="121" ht="25" customHeight="1">
      <c r="A121" s="15" t="s">
        <v>415</v>
      </c>
      <c r="B121" s="15"/>
      <c r="C121" s="15"/>
      <c r="D121" s="15"/>
      <c r="E121" s="16">
        <f>SUBTOTAL(9,E120:E120)</f>
      </c>
      <c r="F121" s="16" t="s">
        <v>255</v>
      </c>
      <c r="G121" s="16">
        <f>SUBTOTAL(9,G120:G120)</f>
      </c>
    </row>
    <row r="122" ht="40" customHeight="1">
      <c r="A122" s="10" t="s">
        <v>462</v>
      </c>
      <c r="B122" s="11" t="s">
        <v>463</v>
      </c>
      <c r="C122" s="11"/>
      <c r="D122" s="10" t="s">
        <v>311</v>
      </c>
      <c r="E122" s="14">
        <v>1</v>
      </c>
      <c r="F122" s="14">
        <v>642972.4</v>
      </c>
      <c r="G122" s="14">
        <v>642972.4</v>
      </c>
    </row>
    <row r="123" ht="25" customHeight="1">
      <c r="A123" s="15" t="s">
        <v>415</v>
      </c>
      <c r="B123" s="15"/>
      <c r="C123" s="15"/>
      <c r="D123" s="15"/>
      <c r="E123" s="16">
        <f>SUBTOTAL(9,E122:E122)</f>
      </c>
      <c r="F123" s="16" t="s">
        <v>255</v>
      </c>
      <c r="G123" s="16">
        <f>SUBTOTAL(9,G122:G122)</f>
      </c>
    </row>
    <row r="124" ht="25" customHeight="1">
      <c r="A124" s="15" t="s">
        <v>416</v>
      </c>
      <c r="B124" s="15"/>
      <c r="C124" s="15"/>
      <c r="D124" s="15"/>
      <c r="E124" s="15"/>
      <c r="F124" s="15"/>
      <c r="G124" s="16">
        <f>SUBTOTAL(9,G109:G123)</f>
      </c>
    </row>
    <row r="125" ht="25" customHeight="1">
</row>
    <row r="126" ht="20" customHeight="1">
      <c r="A126" s="23" t="s">
        <v>346</v>
      </c>
      <c r="B126" s="23"/>
      <c r="C126" s="17" t="s">
        <v>204</v>
      </c>
      <c r="D126" s="17"/>
      <c r="E126" s="17"/>
      <c r="F126" s="17"/>
      <c r="G126" s="17"/>
    </row>
    <row r="127" ht="20" customHeight="1">
      <c r="A127" s="23" t="s">
        <v>347</v>
      </c>
      <c r="B127" s="23"/>
      <c r="C127" s="17" t="s">
        <v>348</v>
      </c>
      <c r="D127" s="17"/>
      <c r="E127" s="17"/>
      <c r="F127" s="17"/>
      <c r="G127" s="17"/>
    </row>
    <row r="128" ht="25" customHeight="1">
      <c r="A128" s="23" t="s">
        <v>349</v>
      </c>
      <c r="B128" s="23"/>
      <c r="C128" s="17" t="s">
        <v>311</v>
      </c>
      <c r="D128" s="17"/>
      <c r="E128" s="17"/>
      <c r="F128" s="17"/>
      <c r="G128" s="17"/>
    </row>
    <row r="129" ht="15" customHeight="1">
</row>
    <row r="130" ht="25" customHeight="1">
      <c r="A130" s="3" t="s">
        <v>464</v>
      </c>
      <c r="B130" s="3"/>
      <c r="C130" s="3"/>
      <c r="D130" s="3"/>
      <c r="E130" s="3"/>
      <c r="F130" s="3"/>
      <c r="G130" s="3"/>
    </row>
    <row r="131" ht="15" customHeight="1">
</row>
    <row r="132" ht="50" customHeight="1">
      <c r="A132" s="10" t="s">
        <v>243</v>
      </c>
      <c r="B132" s="10" t="s">
        <v>379</v>
      </c>
      <c r="C132" s="10"/>
      <c r="D132" s="10" t="s">
        <v>409</v>
      </c>
      <c r="E132" s="10" t="s">
        <v>410</v>
      </c>
      <c r="F132" s="10" t="s">
        <v>411</v>
      </c>
      <c r="G132" s="10" t="s">
        <v>412</v>
      </c>
    </row>
    <row r="133" ht="15" customHeight="1">
      <c r="A133" s="10">
        <v>1</v>
      </c>
      <c r="B133" s="10">
        <v>2</v>
      </c>
      <c r="C133" s="10"/>
      <c r="D133" s="10">
        <v>3</v>
      </c>
      <c r="E133" s="10">
        <v>4</v>
      </c>
      <c r="F133" s="10">
        <v>5</v>
      </c>
      <c r="G133" s="10">
        <v>6</v>
      </c>
    </row>
    <row r="134" ht="60" customHeight="1">
      <c r="A134" s="10" t="s">
        <v>465</v>
      </c>
      <c r="B134" s="11" t="s">
        <v>466</v>
      </c>
      <c r="C134" s="11"/>
      <c r="D134" s="10" t="s">
        <v>311</v>
      </c>
      <c r="E134" s="14">
        <v>1</v>
      </c>
      <c r="F134" s="14">
        <v>14478.97</v>
      </c>
      <c r="G134" s="14">
        <v>14478.97</v>
      </c>
    </row>
    <row r="135" ht="25" customHeight="1">
      <c r="A135" s="15" t="s">
        <v>415</v>
      </c>
      <c r="B135" s="15"/>
      <c r="C135" s="15"/>
      <c r="D135" s="15"/>
      <c r="E135" s="16">
        <f>SUBTOTAL(9,E134:E134)</f>
      </c>
      <c r="F135" s="16" t="s">
        <v>255</v>
      </c>
      <c r="G135" s="16">
        <f>SUBTOTAL(9,G134:G134)</f>
      </c>
    </row>
    <row r="136" ht="25" customHeight="1">
      <c r="A136" s="15" t="s">
        <v>416</v>
      </c>
      <c r="B136" s="15"/>
      <c r="C136" s="15"/>
      <c r="D136" s="15"/>
      <c r="E136" s="15"/>
      <c r="F136" s="15"/>
      <c r="G136" s="16">
        <f>SUBTOTAL(9,G134:G135)</f>
      </c>
    </row>
    <row r="137" ht="25" customHeight="1">
</row>
    <row r="138" ht="20" customHeight="1">
      <c r="A138" s="23" t="s">
        <v>346</v>
      </c>
      <c r="B138" s="23"/>
      <c r="C138" s="17" t="s">
        <v>204</v>
      </c>
      <c r="D138" s="17"/>
      <c r="E138" s="17"/>
      <c r="F138" s="17"/>
      <c r="G138" s="17"/>
    </row>
    <row r="139" ht="20" customHeight="1">
      <c r="A139" s="23" t="s">
        <v>347</v>
      </c>
      <c r="B139" s="23"/>
      <c r="C139" s="17" t="s">
        <v>348</v>
      </c>
      <c r="D139" s="17"/>
      <c r="E139" s="17"/>
      <c r="F139" s="17"/>
      <c r="G139" s="17"/>
    </row>
    <row r="140" ht="25" customHeight="1">
      <c r="A140" s="23" t="s">
        <v>349</v>
      </c>
      <c r="B140" s="23"/>
      <c r="C140" s="17" t="s">
        <v>311</v>
      </c>
      <c r="D140" s="17"/>
      <c r="E140" s="17"/>
      <c r="F140" s="17"/>
      <c r="G140" s="17"/>
    </row>
    <row r="141" ht="15" customHeight="1">
</row>
    <row r="142" ht="25" customHeight="1">
      <c r="A142" s="3" t="s">
        <v>467</v>
      </c>
      <c r="B142" s="3"/>
      <c r="C142" s="3"/>
      <c r="D142" s="3"/>
      <c r="E142" s="3"/>
      <c r="F142" s="3"/>
      <c r="G142" s="3"/>
    </row>
    <row r="143" ht="15" customHeight="1">
</row>
    <row r="144" ht="50" customHeight="1">
      <c r="A144" s="10" t="s">
        <v>243</v>
      </c>
      <c r="B144" s="10" t="s">
        <v>379</v>
      </c>
      <c r="C144" s="10"/>
      <c r="D144" s="10" t="s">
        <v>409</v>
      </c>
      <c r="E144" s="10" t="s">
        <v>410</v>
      </c>
      <c r="F144" s="10" t="s">
        <v>411</v>
      </c>
      <c r="G144" s="10" t="s">
        <v>412</v>
      </c>
    </row>
    <row r="145" ht="15" customHeight="1">
      <c r="A145" s="10">
        <v>1</v>
      </c>
      <c r="B145" s="10">
        <v>2</v>
      </c>
      <c r="C145" s="10"/>
      <c r="D145" s="10">
        <v>3</v>
      </c>
      <c r="E145" s="10">
        <v>4</v>
      </c>
      <c r="F145" s="10">
        <v>5</v>
      </c>
      <c r="G145" s="10">
        <v>6</v>
      </c>
    </row>
    <row r="146" ht="40" customHeight="1">
      <c r="A146" s="10" t="s">
        <v>468</v>
      </c>
      <c r="B146" s="11" t="s">
        <v>469</v>
      </c>
      <c r="C146" s="11"/>
      <c r="D146" s="10" t="s">
        <v>311</v>
      </c>
      <c r="E146" s="14">
        <v>1</v>
      </c>
      <c r="F146" s="14">
        <v>12229.18</v>
      </c>
      <c r="G146" s="14">
        <v>12229.18</v>
      </c>
    </row>
    <row r="147" ht="60" customHeight="1">
      <c r="A147" s="10" t="s">
        <v>468</v>
      </c>
      <c r="B147" s="11" t="s">
        <v>470</v>
      </c>
      <c r="C147" s="11"/>
      <c r="D147" s="10" t="s">
        <v>311</v>
      </c>
      <c r="E147" s="14">
        <v>1</v>
      </c>
      <c r="F147" s="14">
        <v>400000</v>
      </c>
      <c r="G147" s="14">
        <v>400000</v>
      </c>
    </row>
    <row r="148" ht="25" customHeight="1">
      <c r="A148" s="15" t="s">
        <v>415</v>
      </c>
      <c r="B148" s="15"/>
      <c r="C148" s="15"/>
      <c r="D148" s="15"/>
      <c r="E148" s="16">
        <f>SUBTOTAL(9,E146:E147)</f>
      </c>
      <c r="F148" s="16" t="s">
        <v>255</v>
      </c>
      <c r="G148" s="16">
        <f>SUBTOTAL(9,G146:G147)</f>
      </c>
    </row>
    <row r="149" ht="25" customHeight="1">
      <c r="A149" s="15" t="s">
        <v>416</v>
      </c>
      <c r="B149" s="15"/>
      <c r="C149" s="15"/>
      <c r="D149" s="15"/>
      <c r="E149" s="15"/>
      <c r="F149" s="15"/>
      <c r="G149" s="16">
        <f>SUBTOTAL(9,G146:G148)</f>
      </c>
    </row>
    <row r="150" ht="25" customHeight="1">
</row>
    <row r="151" ht="20" customHeight="1">
      <c r="A151" s="23" t="s">
        <v>346</v>
      </c>
      <c r="B151" s="23"/>
      <c r="C151" s="17" t="s">
        <v>204</v>
      </c>
      <c r="D151" s="17"/>
      <c r="E151" s="17"/>
      <c r="F151" s="17"/>
      <c r="G151" s="17"/>
    </row>
    <row r="152" ht="20" customHeight="1">
      <c r="A152" s="23" t="s">
        <v>347</v>
      </c>
      <c r="B152" s="23"/>
      <c r="C152" s="17" t="s">
        <v>348</v>
      </c>
      <c r="D152" s="17"/>
      <c r="E152" s="17"/>
      <c r="F152" s="17"/>
      <c r="G152" s="17"/>
    </row>
    <row r="153" ht="25" customHeight="1">
      <c r="A153" s="23" t="s">
        <v>349</v>
      </c>
      <c r="B153" s="23"/>
      <c r="C153" s="17" t="s">
        <v>311</v>
      </c>
      <c r="D153" s="17"/>
      <c r="E153" s="17"/>
      <c r="F153" s="17"/>
      <c r="G153" s="17"/>
    </row>
    <row r="154" ht="15" customHeight="1">
</row>
    <row r="155" ht="25" customHeight="1">
      <c r="A155" s="3" t="s">
        <v>417</v>
      </c>
      <c r="B155" s="3"/>
      <c r="C155" s="3"/>
      <c r="D155" s="3"/>
      <c r="E155" s="3"/>
      <c r="F155" s="3"/>
      <c r="G155" s="3"/>
    </row>
    <row r="156" ht="15" customHeight="1">
</row>
    <row r="157" ht="50" customHeight="1">
      <c r="A157" s="10" t="s">
        <v>243</v>
      </c>
      <c r="B157" s="10" t="s">
        <v>379</v>
      </c>
      <c r="C157" s="10"/>
      <c r="D157" s="10" t="s">
        <v>409</v>
      </c>
      <c r="E157" s="10" t="s">
        <v>410</v>
      </c>
      <c r="F157" s="10" t="s">
        <v>411</v>
      </c>
      <c r="G157" s="10" t="s">
        <v>412</v>
      </c>
    </row>
    <row r="158" ht="15" customHeight="1">
      <c r="A158" s="10">
        <v>1</v>
      </c>
      <c r="B158" s="10">
        <v>2</v>
      </c>
      <c r="C158" s="10"/>
      <c r="D158" s="10">
        <v>3</v>
      </c>
      <c r="E158" s="10">
        <v>4</v>
      </c>
      <c r="F158" s="10">
        <v>5</v>
      </c>
      <c r="G158" s="10">
        <v>6</v>
      </c>
    </row>
    <row r="159" ht="40" customHeight="1">
      <c r="A159" s="10" t="s">
        <v>365</v>
      </c>
      <c r="B159" s="11" t="s">
        <v>471</v>
      </c>
      <c r="C159" s="11"/>
      <c r="D159" s="10" t="s">
        <v>421</v>
      </c>
      <c r="E159" s="14">
        <v>1</v>
      </c>
      <c r="F159" s="14">
        <v>149492</v>
      </c>
      <c r="G159" s="14">
        <v>149492</v>
      </c>
    </row>
    <row r="160" ht="25" customHeight="1">
      <c r="A160" s="15" t="s">
        <v>415</v>
      </c>
      <c r="B160" s="15"/>
      <c r="C160" s="15"/>
      <c r="D160" s="15"/>
      <c r="E160" s="16">
        <f>SUBTOTAL(9,E159:E159)</f>
      </c>
      <c r="F160" s="16" t="s">
        <v>255</v>
      </c>
      <c r="G160" s="16">
        <f>SUBTOTAL(9,G159:G159)</f>
      </c>
    </row>
    <row r="161" ht="40" customHeight="1">
      <c r="A161" s="10" t="s">
        <v>472</v>
      </c>
      <c r="B161" s="11" t="s">
        <v>473</v>
      </c>
      <c r="C161" s="11"/>
      <c r="D161" s="10" t="s">
        <v>311</v>
      </c>
      <c r="E161" s="14">
        <v>1</v>
      </c>
      <c r="F161" s="14">
        <v>50000</v>
      </c>
      <c r="G161" s="14">
        <v>50000</v>
      </c>
    </row>
    <row r="162" ht="25" customHeight="1">
      <c r="A162" s="15" t="s">
        <v>415</v>
      </c>
      <c r="B162" s="15"/>
      <c r="C162" s="15"/>
      <c r="D162" s="15"/>
      <c r="E162" s="16">
        <f>SUBTOTAL(9,E161:E161)</f>
      </c>
      <c r="F162" s="16" t="s">
        <v>255</v>
      </c>
      <c r="G162" s="16">
        <f>SUBTOTAL(9,G161:G161)</f>
      </c>
    </row>
    <row r="163" ht="40" customHeight="1">
      <c r="A163" s="10" t="s">
        <v>474</v>
      </c>
      <c r="B163" s="11" t="s">
        <v>475</v>
      </c>
      <c r="C163" s="11"/>
      <c r="D163" s="10" t="s">
        <v>311</v>
      </c>
      <c r="E163" s="14">
        <v>1</v>
      </c>
      <c r="F163" s="14">
        <v>160000</v>
      </c>
      <c r="G163" s="14">
        <v>160000</v>
      </c>
    </row>
    <row r="164" ht="25" customHeight="1">
      <c r="A164" s="15" t="s">
        <v>415</v>
      </c>
      <c r="B164" s="15"/>
      <c r="C164" s="15"/>
      <c r="D164" s="15"/>
      <c r="E164" s="16">
        <f>SUBTOTAL(9,E163:E163)</f>
      </c>
      <c r="F164" s="16" t="s">
        <v>255</v>
      </c>
      <c r="G164" s="16">
        <f>SUBTOTAL(9,G163:G163)</f>
      </c>
    </row>
    <row r="165" ht="40" customHeight="1">
      <c r="A165" s="10" t="s">
        <v>476</v>
      </c>
      <c r="B165" s="11" t="s">
        <v>477</v>
      </c>
      <c r="C165" s="11"/>
      <c r="D165" s="10" t="s">
        <v>311</v>
      </c>
      <c r="E165" s="14">
        <v>1</v>
      </c>
      <c r="F165" s="14">
        <v>100000</v>
      </c>
      <c r="G165" s="14">
        <v>100000</v>
      </c>
    </row>
    <row r="166" ht="25" customHeight="1">
      <c r="A166" s="15" t="s">
        <v>415</v>
      </c>
      <c r="B166" s="15"/>
      <c r="C166" s="15"/>
      <c r="D166" s="15"/>
      <c r="E166" s="16">
        <f>SUBTOTAL(9,E165:E165)</f>
      </c>
      <c r="F166" s="16" t="s">
        <v>255</v>
      </c>
      <c r="G166" s="16">
        <f>SUBTOTAL(9,G165:G165)</f>
      </c>
    </row>
    <row r="167" ht="25" customHeight="1">
      <c r="A167" s="15" t="s">
        <v>416</v>
      </c>
      <c r="B167" s="15"/>
      <c r="C167" s="15"/>
      <c r="D167" s="15"/>
      <c r="E167" s="15"/>
      <c r="F167" s="15"/>
      <c r="G167" s="16">
        <f>SUBTOTAL(9,G159:G166)</f>
      </c>
    </row>
    <row r="168" ht="25" customHeight="1">
</row>
    <row r="169" ht="20" customHeight="1">
      <c r="A169" s="23" t="s">
        <v>346</v>
      </c>
      <c r="B169" s="23"/>
      <c r="C169" s="17" t="s">
        <v>204</v>
      </c>
      <c r="D169" s="17"/>
      <c r="E169" s="17"/>
      <c r="F169" s="17"/>
      <c r="G169" s="17"/>
    </row>
    <row r="170" ht="20" customHeight="1">
      <c r="A170" s="23" t="s">
        <v>347</v>
      </c>
      <c r="B170" s="23"/>
      <c r="C170" s="17" t="s">
        <v>397</v>
      </c>
      <c r="D170" s="17"/>
      <c r="E170" s="17"/>
      <c r="F170" s="17"/>
      <c r="G170" s="17"/>
    </row>
    <row r="171" ht="25" customHeight="1">
      <c r="A171" s="23" t="s">
        <v>349</v>
      </c>
      <c r="B171" s="23"/>
      <c r="C171" s="17" t="s">
        <v>311</v>
      </c>
      <c r="D171" s="17"/>
      <c r="E171" s="17"/>
      <c r="F171" s="17"/>
      <c r="G171" s="17"/>
    </row>
    <row r="172" ht="15" customHeight="1">
</row>
    <row r="173" ht="25" customHeight="1">
      <c r="A173" s="3" t="s">
        <v>467</v>
      </c>
      <c r="B173" s="3"/>
      <c r="C173" s="3"/>
      <c r="D173" s="3"/>
      <c r="E173" s="3"/>
      <c r="F173" s="3"/>
      <c r="G173" s="3"/>
    </row>
    <row r="174" ht="15" customHeight="1">
</row>
    <row r="175" ht="50" customHeight="1">
      <c r="A175" s="10" t="s">
        <v>243</v>
      </c>
      <c r="B175" s="10" t="s">
        <v>379</v>
      </c>
      <c r="C175" s="10"/>
      <c r="D175" s="10" t="s">
        <v>409</v>
      </c>
      <c r="E175" s="10" t="s">
        <v>410</v>
      </c>
      <c r="F175" s="10" t="s">
        <v>411</v>
      </c>
      <c r="G175" s="10" t="s">
        <v>412</v>
      </c>
    </row>
    <row r="176" ht="15" customHeight="1">
      <c r="A176" s="10">
        <v>1</v>
      </c>
      <c r="B176" s="10">
        <v>2</v>
      </c>
      <c r="C176" s="10"/>
      <c r="D176" s="10">
        <v>3</v>
      </c>
      <c r="E176" s="10">
        <v>4</v>
      </c>
      <c r="F176" s="10">
        <v>5</v>
      </c>
      <c r="G176" s="10">
        <v>6</v>
      </c>
    </row>
    <row r="177" ht="120" customHeight="1">
      <c r="A177" s="10" t="s">
        <v>478</v>
      </c>
      <c r="B177" s="11" t="s">
        <v>479</v>
      </c>
      <c r="C177" s="11"/>
      <c r="D177" s="10" t="s">
        <v>311</v>
      </c>
      <c r="E177" s="14">
        <v>1</v>
      </c>
      <c r="F177" s="14">
        <v>1000000</v>
      </c>
      <c r="G177" s="14">
        <v>1000000</v>
      </c>
    </row>
    <row r="178" ht="25" customHeight="1">
      <c r="A178" s="15" t="s">
        <v>415</v>
      </c>
      <c r="B178" s="15"/>
      <c r="C178" s="15"/>
      <c r="D178" s="15"/>
      <c r="E178" s="16">
        <f>SUBTOTAL(9,E177:E177)</f>
      </c>
      <c r="F178" s="16" t="s">
        <v>255</v>
      </c>
      <c r="G178" s="16">
        <f>SUBTOTAL(9,G177:G177)</f>
      </c>
    </row>
    <row r="179" ht="120" customHeight="1">
      <c r="A179" s="10" t="s">
        <v>480</v>
      </c>
      <c r="B179" s="11" t="s">
        <v>481</v>
      </c>
      <c r="C179" s="11"/>
      <c r="D179" s="10" t="s">
        <v>311</v>
      </c>
      <c r="E179" s="14">
        <v>30</v>
      </c>
      <c r="F179" s="14">
        <v>7980</v>
      </c>
      <c r="G179" s="14">
        <v>239400</v>
      </c>
    </row>
    <row r="180" ht="25" customHeight="1">
      <c r="A180" s="15" t="s">
        <v>415</v>
      </c>
      <c r="B180" s="15"/>
      <c r="C180" s="15"/>
      <c r="D180" s="15"/>
      <c r="E180" s="16">
        <f>SUBTOTAL(9,E179:E179)</f>
      </c>
      <c r="F180" s="16" t="s">
        <v>255</v>
      </c>
      <c r="G180" s="16">
        <f>SUBTOTAL(9,G179:G179)</f>
      </c>
    </row>
    <row r="181" ht="40" customHeight="1">
      <c r="A181" s="10" t="s">
        <v>482</v>
      </c>
      <c r="B181" s="11" t="s">
        <v>483</v>
      </c>
      <c r="C181" s="11"/>
      <c r="D181" s="10" t="s">
        <v>311</v>
      </c>
      <c r="E181" s="14">
        <v>1</v>
      </c>
      <c r="F181" s="14">
        <v>301009.08</v>
      </c>
      <c r="G181" s="14">
        <v>301009.08</v>
      </c>
    </row>
    <row r="182" ht="25" customHeight="1">
      <c r="A182" s="15" t="s">
        <v>415</v>
      </c>
      <c r="B182" s="15"/>
      <c r="C182" s="15"/>
      <c r="D182" s="15"/>
      <c r="E182" s="16">
        <f>SUBTOTAL(9,E181:E181)</f>
      </c>
      <c r="F182" s="16" t="s">
        <v>255</v>
      </c>
      <c r="G182" s="16">
        <f>SUBTOTAL(9,G181:G181)</f>
      </c>
    </row>
    <row r="183" ht="25" customHeight="1">
      <c r="A183" s="15" t="s">
        <v>416</v>
      </c>
      <c r="B183" s="15"/>
      <c r="C183" s="15"/>
      <c r="D183" s="15"/>
      <c r="E183" s="15"/>
      <c r="F183" s="15"/>
      <c r="G183" s="16">
        <f>SUBTOTAL(9,G177:G182)</f>
      </c>
    </row>
    <row r="184" ht="25" customHeight="1">
</row>
    <row r="185" ht="20" customHeight="1">
      <c r="A185" s="23" t="s">
        <v>346</v>
      </c>
      <c r="B185" s="23"/>
      <c r="C185" s="17" t="s">
        <v>204</v>
      </c>
      <c r="D185" s="17"/>
      <c r="E185" s="17"/>
      <c r="F185" s="17"/>
      <c r="G185" s="17"/>
    </row>
    <row r="186" ht="20" customHeight="1">
      <c r="A186" s="23" t="s">
        <v>347</v>
      </c>
      <c r="B186" s="23"/>
      <c r="C186" s="17" t="s">
        <v>397</v>
      </c>
      <c r="D186" s="17"/>
      <c r="E186" s="17"/>
      <c r="F186" s="17"/>
      <c r="G186" s="17"/>
    </row>
    <row r="187" ht="25" customHeight="1">
      <c r="A187" s="23" t="s">
        <v>349</v>
      </c>
      <c r="B187" s="23"/>
      <c r="C187" s="17" t="s">
        <v>311</v>
      </c>
      <c r="D187" s="17"/>
      <c r="E187" s="17"/>
      <c r="F187" s="17"/>
      <c r="G187" s="17"/>
    </row>
    <row r="188" ht="15" customHeight="1">
</row>
    <row r="189" ht="25" customHeight="1">
      <c r="A189" s="3" t="s">
        <v>417</v>
      </c>
      <c r="B189" s="3"/>
      <c r="C189" s="3"/>
      <c r="D189" s="3"/>
      <c r="E189" s="3"/>
      <c r="F189" s="3"/>
      <c r="G189" s="3"/>
    </row>
    <row r="190" ht="15" customHeight="1">
</row>
    <row r="191" ht="50" customHeight="1">
      <c r="A191" s="10" t="s">
        <v>243</v>
      </c>
      <c r="B191" s="10" t="s">
        <v>379</v>
      </c>
      <c r="C191" s="10"/>
      <c r="D191" s="10" t="s">
        <v>409</v>
      </c>
      <c r="E191" s="10" t="s">
        <v>410</v>
      </c>
      <c r="F191" s="10" t="s">
        <v>411</v>
      </c>
      <c r="G191" s="10" t="s">
        <v>412</v>
      </c>
    </row>
    <row r="192" ht="15" customHeight="1">
      <c r="A192" s="10">
        <v>1</v>
      </c>
      <c r="B192" s="10">
        <v>2</v>
      </c>
      <c r="C192" s="10"/>
      <c r="D192" s="10">
        <v>3</v>
      </c>
      <c r="E192" s="10">
        <v>4</v>
      </c>
      <c r="F192" s="10">
        <v>5</v>
      </c>
      <c r="G192" s="10">
        <v>6</v>
      </c>
    </row>
    <row r="193" ht="40" customHeight="1">
      <c r="A193" s="10" t="s">
        <v>482</v>
      </c>
      <c r="B193" s="11" t="s">
        <v>484</v>
      </c>
      <c r="C193" s="11"/>
      <c r="D193" s="10" t="s">
        <v>311</v>
      </c>
      <c r="E193" s="14">
        <v>1</v>
      </c>
      <c r="F193" s="14">
        <v>47856</v>
      </c>
      <c r="G193" s="14">
        <v>47856</v>
      </c>
    </row>
    <row r="194" ht="25" customHeight="1">
      <c r="A194" s="15" t="s">
        <v>415</v>
      </c>
      <c r="B194" s="15"/>
      <c r="C194" s="15"/>
      <c r="D194" s="15"/>
      <c r="E194" s="16">
        <f>SUBTOTAL(9,E193:E193)</f>
      </c>
      <c r="F194" s="16" t="s">
        <v>255</v>
      </c>
      <c r="G194" s="16">
        <f>SUBTOTAL(9,G193:G193)</f>
      </c>
    </row>
    <row r="195" ht="25" customHeight="1">
      <c r="A195" s="15" t="s">
        <v>416</v>
      </c>
      <c r="B195" s="15"/>
      <c r="C195" s="15"/>
      <c r="D195" s="15"/>
      <c r="E195" s="15"/>
      <c r="F195" s="15"/>
      <c r="G195" s="16">
        <f>SUBTOTAL(9,G193:G194)</f>
      </c>
    </row>
    <row r="196" ht="25" customHeight="1">
</row>
    <row r="197" ht="20" customHeight="1">
      <c r="A197" s="23" t="s">
        <v>346</v>
      </c>
      <c r="B197" s="23"/>
      <c r="C197" s="17" t="s">
        <v>214</v>
      </c>
      <c r="D197" s="17"/>
      <c r="E197" s="17"/>
      <c r="F197" s="17"/>
      <c r="G197" s="17"/>
    </row>
    <row r="198" ht="20" customHeight="1">
      <c r="A198" s="23" t="s">
        <v>347</v>
      </c>
      <c r="B198" s="23"/>
      <c r="C198" s="17" t="s">
        <v>348</v>
      </c>
      <c r="D198" s="17"/>
      <c r="E198" s="17"/>
      <c r="F198" s="17"/>
      <c r="G198" s="17"/>
    </row>
    <row r="199" ht="25" customHeight="1">
      <c r="A199" s="23" t="s">
        <v>349</v>
      </c>
      <c r="B199" s="23"/>
      <c r="C199" s="17" t="s">
        <v>311</v>
      </c>
      <c r="D199" s="17"/>
      <c r="E199" s="17"/>
      <c r="F199" s="17"/>
      <c r="G199" s="17"/>
    </row>
    <row r="200" ht="15" customHeight="1">
</row>
    <row r="201" ht="25" customHeight="1">
      <c r="A201" s="3" t="s">
        <v>425</v>
      </c>
      <c r="B201" s="3"/>
      <c r="C201" s="3"/>
      <c r="D201" s="3"/>
      <c r="E201" s="3"/>
      <c r="F201" s="3"/>
      <c r="G201" s="3"/>
    </row>
    <row r="202" ht="15" customHeight="1">
</row>
    <row r="203" ht="50" customHeight="1">
      <c r="A203" s="10" t="s">
        <v>243</v>
      </c>
      <c r="B203" s="10" t="s">
        <v>379</v>
      </c>
      <c r="C203" s="10"/>
      <c r="D203" s="10" t="s">
        <v>409</v>
      </c>
      <c r="E203" s="10" t="s">
        <v>410</v>
      </c>
      <c r="F203" s="10" t="s">
        <v>411</v>
      </c>
      <c r="G203" s="10" t="s">
        <v>412</v>
      </c>
    </row>
    <row r="204" ht="15" customHeight="1">
      <c r="A204" s="10">
        <v>1</v>
      </c>
      <c r="B204" s="10">
        <v>2</v>
      </c>
      <c r="C204" s="10"/>
      <c r="D204" s="10">
        <v>3</v>
      </c>
      <c r="E204" s="10">
        <v>4</v>
      </c>
      <c r="F204" s="10">
        <v>5</v>
      </c>
      <c r="G204" s="10">
        <v>6</v>
      </c>
    </row>
    <row r="205" ht="60" customHeight="1">
      <c r="A205" s="10" t="s">
        <v>485</v>
      </c>
      <c r="B205" s="11" t="s">
        <v>486</v>
      </c>
      <c r="C205" s="11"/>
      <c r="D205" s="10" t="s">
        <v>421</v>
      </c>
      <c r="E205" s="14">
        <v>1</v>
      </c>
      <c r="F205" s="14">
        <v>112345.8</v>
      </c>
      <c r="G205" s="14">
        <v>112345.8</v>
      </c>
    </row>
    <row r="206" ht="25" customHeight="1">
      <c r="A206" s="15" t="s">
        <v>415</v>
      </c>
      <c r="B206" s="15"/>
      <c r="C206" s="15"/>
      <c r="D206" s="15"/>
      <c r="E206" s="16">
        <f>SUBTOTAL(9,E205:E205)</f>
      </c>
      <c r="F206" s="16" t="s">
        <v>255</v>
      </c>
      <c r="G206" s="16">
        <f>SUBTOTAL(9,G205:G205)</f>
      </c>
    </row>
    <row r="207" ht="60" customHeight="1">
      <c r="A207" s="10" t="s">
        <v>487</v>
      </c>
      <c r="B207" s="11" t="s">
        <v>488</v>
      </c>
      <c r="C207" s="11"/>
      <c r="D207" s="10" t="s">
        <v>421</v>
      </c>
      <c r="E207" s="14">
        <v>1</v>
      </c>
      <c r="F207" s="14">
        <v>270000</v>
      </c>
      <c r="G207" s="14">
        <v>270000</v>
      </c>
    </row>
    <row r="208" ht="25" customHeight="1">
      <c r="A208" s="15" t="s">
        <v>415</v>
      </c>
      <c r="B208" s="15"/>
      <c r="C208" s="15"/>
      <c r="D208" s="15"/>
      <c r="E208" s="16">
        <f>SUBTOTAL(9,E207:E207)</f>
      </c>
      <c r="F208" s="16" t="s">
        <v>255</v>
      </c>
      <c r="G208" s="16">
        <f>SUBTOTAL(9,G207:G207)</f>
      </c>
    </row>
    <row r="209" ht="60" customHeight="1">
      <c r="A209" s="10" t="s">
        <v>489</v>
      </c>
      <c r="B209" s="11" t="s">
        <v>490</v>
      </c>
      <c r="C209" s="11"/>
      <c r="D209" s="10" t="s">
        <v>421</v>
      </c>
      <c r="E209" s="14">
        <v>1</v>
      </c>
      <c r="F209" s="14">
        <v>250000</v>
      </c>
      <c r="G209" s="14">
        <v>250000</v>
      </c>
    </row>
    <row r="210" ht="25" customHeight="1">
      <c r="A210" s="15" t="s">
        <v>415</v>
      </c>
      <c r="B210" s="15"/>
      <c r="C210" s="15"/>
      <c r="D210" s="15"/>
      <c r="E210" s="16">
        <f>SUBTOTAL(9,E209:E209)</f>
      </c>
      <c r="F210" s="16" t="s">
        <v>255</v>
      </c>
      <c r="G210" s="16">
        <f>SUBTOTAL(9,G209:G209)</f>
      </c>
    </row>
    <row r="211" ht="60" customHeight="1">
      <c r="A211" s="10" t="s">
        <v>491</v>
      </c>
      <c r="B211" s="11" t="s">
        <v>492</v>
      </c>
      <c r="C211" s="11"/>
      <c r="D211" s="10" t="s">
        <v>311</v>
      </c>
      <c r="E211" s="14">
        <v>1</v>
      </c>
      <c r="F211" s="14">
        <v>38000</v>
      </c>
      <c r="G211" s="14">
        <v>38000</v>
      </c>
    </row>
    <row r="212" ht="60" customHeight="1">
      <c r="A212" s="10" t="s">
        <v>491</v>
      </c>
      <c r="B212" s="11" t="s">
        <v>492</v>
      </c>
      <c r="C212" s="11"/>
      <c r="D212" s="10" t="s">
        <v>311</v>
      </c>
      <c r="E212" s="14">
        <v>1</v>
      </c>
      <c r="F212" s="14">
        <v>30000</v>
      </c>
      <c r="G212" s="14">
        <v>30000</v>
      </c>
    </row>
    <row r="213" ht="25" customHeight="1">
      <c r="A213" s="15" t="s">
        <v>415</v>
      </c>
      <c r="B213" s="15"/>
      <c r="C213" s="15"/>
      <c r="D213" s="15"/>
      <c r="E213" s="16">
        <f>SUBTOTAL(9,E211:E212)</f>
      </c>
      <c r="F213" s="16" t="s">
        <v>255</v>
      </c>
      <c r="G213" s="16">
        <f>SUBTOTAL(9,G211:G212)</f>
      </c>
    </row>
    <row r="214" ht="60" customHeight="1">
      <c r="A214" s="10" t="s">
        <v>493</v>
      </c>
      <c r="B214" s="11" t="s">
        <v>494</v>
      </c>
      <c r="C214" s="11"/>
      <c r="D214" s="10" t="s">
        <v>311</v>
      </c>
      <c r="E214" s="14">
        <v>1</v>
      </c>
      <c r="F214" s="14">
        <v>122802.68</v>
      </c>
      <c r="G214" s="14">
        <v>122802.68</v>
      </c>
    </row>
    <row r="215" ht="25" customHeight="1">
      <c r="A215" s="15" t="s">
        <v>415</v>
      </c>
      <c r="B215" s="15"/>
      <c r="C215" s="15"/>
      <c r="D215" s="15"/>
      <c r="E215" s="16">
        <f>SUBTOTAL(9,E214:E214)</f>
      </c>
      <c r="F215" s="16" t="s">
        <v>255</v>
      </c>
      <c r="G215" s="16">
        <f>SUBTOTAL(9,G214:G214)</f>
      </c>
    </row>
    <row r="216" ht="60" customHeight="1">
      <c r="A216" s="10" t="s">
        <v>495</v>
      </c>
      <c r="B216" s="11" t="s">
        <v>496</v>
      </c>
      <c r="C216" s="11"/>
      <c r="D216" s="10" t="s">
        <v>311</v>
      </c>
      <c r="E216" s="14">
        <v>1</v>
      </c>
      <c r="F216" s="14">
        <v>30000</v>
      </c>
      <c r="G216" s="14">
        <v>30000</v>
      </c>
    </row>
    <row r="217" ht="25" customHeight="1">
      <c r="A217" s="15" t="s">
        <v>415</v>
      </c>
      <c r="B217" s="15"/>
      <c r="C217" s="15"/>
      <c r="D217" s="15"/>
      <c r="E217" s="16">
        <f>SUBTOTAL(9,E216:E216)</f>
      </c>
      <c r="F217" s="16" t="s">
        <v>255</v>
      </c>
      <c r="G217" s="16">
        <f>SUBTOTAL(9,G216:G216)</f>
      </c>
    </row>
    <row r="218" ht="20" customHeight="1">
      <c r="A218" s="10" t="s">
        <v>497</v>
      </c>
      <c r="B218" s="11" t="s">
        <v>498</v>
      </c>
      <c r="C218" s="11"/>
      <c r="D218" s="10" t="s">
        <v>311</v>
      </c>
      <c r="E218" s="14">
        <v>1</v>
      </c>
      <c r="F218" s="14">
        <v>20000</v>
      </c>
      <c r="G218" s="14">
        <v>20000</v>
      </c>
    </row>
    <row r="219" ht="25" customHeight="1">
      <c r="A219" s="15" t="s">
        <v>415</v>
      </c>
      <c r="B219" s="15"/>
      <c r="C219" s="15"/>
      <c r="D219" s="15"/>
      <c r="E219" s="16">
        <f>SUBTOTAL(9,E218:E218)</f>
      </c>
      <c r="F219" s="16" t="s">
        <v>255</v>
      </c>
      <c r="G219" s="16">
        <f>SUBTOTAL(9,G218:G218)</f>
      </c>
    </row>
    <row r="220" ht="60" customHeight="1">
      <c r="A220" s="10" t="s">
        <v>499</v>
      </c>
      <c r="B220" s="11" t="s">
        <v>500</v>
      </c>
      <c r="C220" s="11"/>
      <c r="D220" s="10" t="s">
        <v>311</v>
      </c>
      <c r="E220" s="14">
        <v>1</v>
      </c>
      <c r="F220" s="14">
        <v>10301.92</v>
      </c>
      <c r="G220" s="14">
        <v>10301.92</v>
      </c>
    </row>
    <row r="221" ht="60" customHeight="1">
      <c r="A221" s="10" t="s">
        <v>499</v>
      </c>
      <c r="B221" s="11" t="s">
        <v>500</v>
      </c>
      <c r="C221" s="11"/>
      <c r="D221" s="10" t="s">
        <v>311</v>
      </c>
      <c r="E221" s="14">
        <v>1</v>
      </c>
      <c r="F221" s="14">
        <v>20000</v>
      </c>
      <c r="G221" s="14">
        <v>20000</v>
      </c>
    </row>
    <row r="222" ht="25" customHeight="1">
      <c r="A222" s="15" t="s">
        <v>415</v>
      </c>
      <c r="B222" s="15"/>
      <c r="C222" s="15"/>
      <c r="D222" s="15"/>
      <c r="E222" s="16">
        <f>SUBTOTAL(9,E220:E221)</f>
      </c>
      <c r="F222" s="16" t="s">
        <v>255</v>
      </c>
      <c r="G222" s="16">
        <f>SUBTOTAL(9,G220:G221)</f>
      </c>
    </row>
    <row r="223" ht="25" customHeight="1">
      <c r="A223" s="15" t="s">
        <v>416</v>
      </c>
      <c r="B223" s="15"/>
      <c r="C223" s="15"/>
      <c r="D223" s="15"/>
      <c r="E223" s="15"/>
      <c r="F223" s="15"/>
      <c r="G223" s="16">
        <f>SUBTOTAL(9,G205:G222)</f>
      </c>
    </row>
    <row r="224" ht="25" customHeight="1">
</row>
    <row r="225" ht="20" customHeight="1">
      <c r="A225" s="23" t="s">
        <v>346</v>
      </c>
      <c r="B225" s="23"/>
      <c r="C225" s="17" t="s">
        <v>204</v>
      </c>
      <c r="D225" s="17"/>
      <c r="E225" s="17"/>
      <c r="F225" s="17"/>
      <c r="G225" s="17"/>
    </row>
    <row r="226" ht="20" customHeight="1">
      <c r="A226" s="23" t="s">
        <v>347</v>
      </c>
      <c r="B226" s="23"/>
      <c r="C226" s="17" t="s">
        <v>348</v>
      </c>
      <c r="D226" s="17"/>
      <c r="E226" s="17"/>
      <c r="F226" s="17"/>
      <c r="G226" s="17"/>
    </row>
    <row r="227" ht="25" customHeight="1">
      <c r="A227" s="23" t="s">
        <v>349</v>
      </c>
      <c r="B227" s="23"/>
      <c r="C227" s="17" t="s">
        <v>314</v>
      </c>
      <c r="D227" s="17"/>
      <c r="E227" s="17"/>
      <c r="F227" s="17"/>
      <c r="G227" s="17"/>
    </row>
    <row r="228" ht="15" customHeight="1">
</row>
    <row r="229" ht="25" customHeight="1">
      <c r="A229" s="3" t="s">
        <v>419</v>
      </c>
      <c r="B229" s="3"/>
      <c r="C229" s="3"/>
      <c r="D229" s="3"/>
      <c r="E229" s="3"/>
      <c r="F229" s="3"/>
      <c r="G229" s="3"/>
    </row>
    <row r="230" ht="15" customHeight="1">
</row>
    <row r="231" ht="50" customHeight="1">
      <c r="A231" s="10" t="s">
        <v>243</v>
      </c>
      <c r="B231" s="10" t="s">
        <v>379</v>
      </c>
      <c r="C231" s="10"/>
      <c r="D231" s="10" t="s">
        <v>409</v>
      </c>
      <c r="E231" s="10" t="s">
        <v>410</v>
      </c>
      <c r="F231" s="10" t="s">
        <v>411</v>
      </c>
      <c r="G231" s="10" t="s">
        <v>412</v>
      </c>
    </row>
    <row r="232" ht="15" customHeight="1">
      <c r="A232" s="10">
        <v>1</v>
      </c>
      <c r="B232" s="10">
        <v>2</v>
      </c>
      <c r="C232" s="10"/>
      <c r="D232" s="10">
        <v>3</v>
      </c>
      <c r="E232" s="10">
        <v>4</v>
      </c>
      <c r="F232" s="10">
        <v>5</v>
      </c>
      <c r="G232" s="10">
        <v>6</v>
      </c>
    </row>
    <row r="233" ht="60" customHeight="1">
      <c r="A233" s="10" t="s">
        <v>361</v>
      </c>
      <c r="B233" s="11" t="s">
        <v>420</v>
      </c>
      <c r="C233" s="11"/>
      <c r="D233" s="10" t="s">
        <v>54</v>
      </c>
      <c r="E233" s="14">
        <v>1</v>
      </c>
      <c r="F233" s="14">
        <v>46508.34</v>
      </c>
      <c r="G233" s="14">
        <v>46508.34</v>
      </c>
    </row>
    <row r="234" ht="25" customHeight="1">
      <c r="A234" s="15" t="s">
        <v>415</v>
      </c>
      <c r="B234" s="15"/>
      <c r="C234" s="15"/>
      <c r="D234" s="15"/>
      <c r="E234" s="16">
        <f>SUBTOTAL(9,E233:E233)</f>
      </c>
      <c r="F234" s="16" t="s">
        <v>255</v>
      </c>
      <c r="G234" s="16">
        <f>SUBTOTAL(9,G233:G233)</f>
      </c>
    </row>
    <row r="235" ht="60" customHeight="1">
      <c r="A235" s="10" t="s">
        <v>362</v>
      </c>
      <c r="B235" s="11" t="s">
        <v>422</v>
      </c>
      <c r="C235" s="11"/>
      <c r="D235" s="10" t="s">
        <v>54</v>
      </c>
      <c r="E235" s="14">
        <v>1</v>
      </c>
      <c r="F235" s="14">
        <v>170400</v>
      </c>
      <c r="G235" s="14">
        <v>170400</v>
      </c>
    </row>
    <row r="236" ht="25" customHeight="1">
      <c r="A236" s="15" t="s">
        <v>415</v>
      </c>
      <c r="B236" s="15"/>
      <c r="C236" s="15"/>
      <c r="D236" s="15"/>
      <c r="E236" s="16">
        <f>SUBTOTAL(9,E235:E235)</f>
      </c>
      <c r="F236" s="16" t="s">
        <v>255</v>
      </c>
      <c r="G236" s="16">
        <f>SUBTOTAL(9,G235:G235)</f>
      </c>
    </row>
    <row r="237" ht="25" customHeight="1">
      <c r="A237" s="15" t="s">
        <v>416</v>
      </c>
      <c r="B237" s="15"/>
      <c r="C237" s="15"/>
      <c r="D237" s="15"/>
      <c r="E237" s="15"/>
      <c r="F237" s="15"/>
      <c r="G237" s="16">
        <f>SUBTOTAL(9,G233:G236)</f>
      </c>
    </row>
    <row r="238" ht="25" customHeight="1">
</row>
    <row r="239" ht="20" customHeight="1">
      <c r="A239" s="23" t="s">
        <v>346</v>
      </c>
      <c r="B239" s="23"/>
      <c r="C239" s="17" t="s">
        <v>204</v>
      </c>
      <c r="D239" s="17"/>
      <c r="E239" s="17"/>
      <c r="F239" s="17"/>
      <c r="G239" s="17"/>
    </row>
    <row r="240" ht="20" customHeight="1">
      <c r="A240" s="23" t="s">
        <v>347</v>
      </c>
      <c r="B240" s="23"/>
      <c r="C240" s="17" t="s">
        <v>348</v>
      </c>
      <c r="D240" s="17"/>
      <c r="E240" s="17"/>
      <c r="F240" s="17"/>
      <c r="G240" s="17"/>
    </row>
    <row r="241" ht="25" customHeight="1">
      <c r="A241" s="23" t="s">
        <v>349</v>
      </c>
      <c r="B241" s="23"/>
      <c r="C241" s="17" t="s">
        <v>314</v>
      </c>
      <c r="D241" s="17"/>
      <c r="E241" s="17"/>
      <c r="F241" s="17"/>
      <c r="G241" s="17"/>
    </row>
    <row r="242" ht="15" customHeight="1">
</row>
    <row r="243" ht="25" customHeight="1">
      <c r="A243" s="3" t="s">
        <v>425</v>
      </c>
      <c r="B243" s="3"/>
      <c r="C243" s="3"/>
      <c r="D243" s="3"/>
      <c r="E243" s="3"/>
      <c r="F243" s="3"/>
      <c r="G243" s="3"/>
    </row>
    <row r="244" ht="15" customHeight="1">
</row>
    <row r="245" ht="50" customHeight="1">
      <c r="A245" s="10" t="s">
        <v>243</v>
      </c>
      <c r="B245" s="10" t="s">
        <v>379</v>
      </c>
      <c r="C245" s="10"/>
      <c r="D245" s="10" t="s">
        <v>409</v>
      </c>
      <c r="E245" s="10" t="s">
        <v>410</v>
      </c>
      <c r="F245" s="10" t="s">
        <v>411</v>
      </c>
      <c r="G245" s="10" t="s">
        <v>412</v>
      </c>
    </row>
    <row r="246" ht="15" customHeight="1">
      <c r="A246" s="10">
        <v>1</v>
      </c>
      <c r="B246" s="10">
        <v>2</v>
      </c>
      <c r="C246" s="10"/>
      <c r="D246" s="10">
        <v>3</v>
      </c>
      <c r="E246" s="10">
        <v>4</v>
      </c>
      <c r="F246" s="10">
        <v>5</v>
      </c>
      <c r="G246" s="10">
        <v>6</v>
      </c>
    </row>
    <row r="247" ht="60" customHeight="1">
      <c r="A247" s="10" t="s">
        <v>426</v>
      </c>
      <c r="B247" s="11" t="s">
        <v>427</v>
      </c>
      <c r="C247" s="11"/>
      <c r="D247" s="10" t="s">
        <v>54</v>
      </c>
      <c r="E247" s="14">
        <v>1</v>
      </c>
      <c r="F247" s="14">
        <v>20384.28</v>
      </c>
      <c r="G247" s="14">
        <v>20384.28</v>
      </c>
    </row>
    <row r="248" ht="25" customHeight="1">
      <c r="A248" s="15" t="s">
        <v>415</v>
      </c>
      <c r="B248" s="15"/>
      <c r="C248" s="15"/>
      <c r="D248" s="15"/>
      <c r="E248" s="16">
        <f>SUBTOTAL(9,E247:E247)</f>
      </c>
      <c r="F248" s="16" t="s">
        <v>255</v>
      </c>
      <c r="G248" s="16">
        <f>SUBTOTAL(9,G247:G247)</f>
      </c>
    </row>
    <row r="249" ht="25" customHeight="1">
      <c r="A249" s="15" t="s">
        <v>416</v>
      </c>
      <c r="B249" s="15"/>
      <c r="C249" s="15"/>
      <c r="D249" s="15"/>
      <c r="E249" s="15"/>
      <c r="F249" s="15"/>
      <c r="G249" s="16">
        <f>SUBTOTAL(9,G247:G248)</f>
      </c>
    </row>
    <row r="250" ht="25" customHeight="1">
</row>
    <row r="251" ht="20" customHeight="1">
      <c r="A251" s="23" t="s">
        <v>346</v>
      </c>
      <c r="B251" s="23"/>
      <c r="C251" s="17" t="s">
        <v>204</v>
      </c>
      <c r="D251" s="17"/>
      <c r="E251" s="17"/>
      <c r="F251" s="17"/>
      <c r="G251" s="17"/>
    </row>
    <row r="252" ht="20" customHeight="1">
      <c r="A252" s="23" t="s">
        <v>347</v>
      </c>
      <c r="B252" s="23"/>
      <c r="C252" s="17" t="s">
        <v>348</v>
      </c>
      <c r="D252" s="17"/>
      <c r="E252" s="17"/>
      <c r="F252" s="17"/>
      <c r="G252" s="17"/>
    </row>
    <row r="253" ht="25" customHeight="1">
      <c r="A253" s="23" t="s">
        <v>349</v>
      </c>
      <c r="B253" s="23"/>
      <c r="C253" s="17" t="s">
        <v>314</v>
      </c>
      <c r="D253" s="17"/>
      <c r="E253" s="17"/>
      <c r="F253" s="17"/>
      <c r="G253" s="17"/>
    </row>
    <row r="254" ht="15" customHeight="1">
</row>
    <row r="255" ht="25" customHeight="1">
      <c r="A255" s="3" t="s">
        <v>430</v>
      </c>
      <c r="B255" s="3"/>
      <c r="C255" s="3"/>
      <c r="D255" s="3"/>
      <c r="E255" s="3"/>
      <c r="F255" s="3"/>
      <c r="G255" s="3"/>
    </row>
    <row r="256" ht="15" customHeight="1">
</row>
    <row r="257" ht="50" customHeight="1">
      <c r="A257" s="10" t="s">
        <v>243</v>
      </c>
      <c r="B257" s="10" t="s">
        <v>379</v>
      </c>
      <c r="C257" s="10"/>
      <c r="D257" s="10" t="s">
        <v>409</v>
      </c>
      <c r="E257" s="10" t="s">
        <v>410</v>
      </c>
      <c r="F257" s="10" t="s">
        <v>411</v>
      </c>
      <c r="G257" s="10" t="s">
        <v>412</v>
      </c>
    </row>
    <row r="258" ht="15" customHeight="1">
      <c r="A258" s="10">
        <v>1</v>
      </c>
      <c r="B258" s="10">
        <v>2</v>
      </c>
      <c r="C258" s="10"/>
      <c r="D258" s="10">
        <v>3</v>
      </c>
      <c r="E258" s="10">
        <v>4</v>
      </c>
      <c r="F258" s="10">
        <v>5</v>
      </c>
      <c r="G258" s="10">
        <v>6</v>
      </c>
    </row>
    <row r="259" ht="60" customHeight="1">
      <c r="A259" s="10" t="s">
        <v>252</v>
      </c>
      <c r="B259" s="11" t="s">
        <v>431</v>
      </c>
      <c r="C259" s="11"/>
      <c r="D259" s="10" t="s">
        <v>54</v>
      </c>
      <c r="E259" s="14">
        <v>1</v>
      </c>
      <c r="F259" s="14">
        <v>443426.2</v>
      </c>
      <c r="G259" s="14">
        <v>443426.2</v>
      </c>
    </row>
    <row r="260" ht="25" customHeight="1">
      <c r="A260" s="15" t="s">
        <v>415</v>
      </c>
      <c r="B260" s="15"/>
      <c r="C260" s="15"/>
      <c r="D260" s="15"/>
      <c r="E260" s="16">
        <f>SUBTOTAL(9,E259:E259)</f>
      </c>
      <c r="F260" s="16" t="s">
        <v>255</v>
      </c>
      <c r="G260" s="16">
        <f>SUBTOTAL(9,G259:G259)</f>
      </c>
    </row>
    <row r="261" ht="60" customHeight="1">
      <c r="A261" s="10" t="s">
        <v>363</v>
      </c>
      <c r="B261" s="11" t="s">
        <v>432</v>
      </c>
      <c r="C261" s="11"/>
      <c r="D261" s="10" t="s">
        <v>54</v>
      </c>
      <c r="E261" s="14">
        <v>1</v>
      </c>
      <c r="F261" s="14">
        <v>34151.56</v>
      </c>
      <c r="G261" s="14">
        <v>34151.56</v>
      </c>
    </row>
    <row r="262" ht="25" customHeight="1">
      <c r="A262" s="15" t="s">
        <v>415</v>
      </c>
      <c r="B262" s="15"/>
      <c r="C262" s="15"/>
      <c r="D262" s="15"/>
      <c r="E262" s="16">
        <f>SUBTOTAL(9,E261:E261)</f>
      </c>
      <c r="F262" s="16" t="s">
        <v>255</v>
      </c>
      <c r="G262" s="16">
        <f>SUBTOTAL(9,G261:G261)</f>
      </c>
    </row>
    <row r="263" ht="60" customHeight="1">
      <c r="A263" s="10" t="s">
        <v>364</v>
      </c>
      <c r="B263" s="11" t="s">
        <v>433</v>
      </c>
      <c r="C263" s="11"/>
      <c r="D263" s="10" t="s">
        <v>54</v>
      </c>
      <c r="E263" s="14">
        <v>1</v>
      </c>
      <c r="F263" s="14">
        <v>2014132.24</v>
      </c>
      <c r="G263" s="14">
        <v>2014132.24</v>
      </c>
    </row>
    <row r="264" ht="25" customHeight="1">
      <c r="A264" s="15" t="s">
        <v>415</v>
      </c>
      <c r="B264" s="15"/>
      <c r="C264" s="15"/>
      <c r="D264" s="15"/>
      <c r="E264" s="16">
        <f>SUBTOTAL(9,E263:E263)</f>
      </c>
      <c r="F264" s="16" t="s">
        <v>255</v>
      </c>
      <c r="G264" s="16">
        <f>SUBTOTAL(9,G263:G263)</f>
      </c>
    </row>
    <row r="265" ht="25" customHeight="1">
      <c r="A265" s="15" t="s">
        <v>416</v>
      </c>
      <c r="B265" s="15"/>
      <c r="C265" s="15"/>
      <c r="D265" s="15"/>
      <c r="E265" s="15"/>
      <c r="F265" s="15"/>
      <c r="G265" s="16">
        <f>SUBTOTAL(9,G259:G264)</f>
      </c>
    </row>
    <row r="266" ht="25" customHeight="1">
</row>
    <row r="267" ht="20" customHeight="1">
      <c r="A267" s="23" t="s">
        <v>346</v>
      </c>
      <c r="B267" s="23"/>
      <c r="C267" s="17" t="s">
        <v>204</v>
      </c>
      <c r="D267" s="17"/>
      <c r="E267" s="17"/>
      <c r="F267" s="17"/>
      <c r="G267" s="17"/>
    </row>
    <row r="268" ht="20" customHeight="1">
      <c r="A268" s="23" t="s">
        <v>347</v>
      </c>
      <c r="B268" s="23"/>
      <c r="C268" s="17" t="s">
        <v>348</v>
      </c>
      <c r="D268" s="17"/>
      <c r="E268" s="17"/>
      <c r="F268" s="17"/>
      <c r="G268" s="17"/>
    </row>
    <row r="269" ht="25" customHeight="1">
      <c r="A269" s="23" t="s">
        <v>349</v>
      </c>
      <c r="B269" s="23"/>
      <c r="C269" s="17" t="s">
        <v>314</v>
      </c>
      <c r="D269" s="17"/>
      <c r="E269" s="17"/>
      <c r="F269" s="17"/>
      <c r="G269" s="17"/>
    </row>
    <row r="270" ht="15" customHeight="1">
</row>
    <row r="271" ht="25" customHeight="1">
      <c r="A271" s="3" t="s">
        <v>434</v>
      </c>
      <c r="B271" s="3"/>
      <c r="C271" s="3"/>
      <c r="D271" s="3"/>
      <c r="E271" s="3"/>
      <c r="F271" s="3"/>
      <c r="G271" s="3"/>
    </row>
    <row r="272" ht="15" customHeight="1">
</row>
    <row r="273" ht="50" customHeight="1">
      <c r="A273" s="10" t="s">
        <v>243</v>
      </c>
      <c r="B273" s="10" t="s">
        <v>379</v>
      </c>
      <c r="C273" s="10"/>
      <c r="D273" s="10" t="s">
        <v>409</v>
      </c>
      <c r="E273" s="10" t="s">
        <v>410</v>
      </c>
      <c r="F273" s="10" t="s">
        <v>411</v>
      </c>
      <c r="G273" s="10" t="s">
        <v>412</v>
      </c>
    </row>
    <row r="274" ht="15" customHeight="1">
      <c r="A274" s="10">
        <v>1</v>
      </c>
      <c r="B274" s="10">
        <v>2</v>
      </c>
      <c r="C274" s="10"/>
      <c r="D274" s="10">
        <v>3</v>
      </c>
      <c r="E274" s="10">
        <v>4</v>
      </c>
      <c r="F274" s="10">
        <v>5</v>
      </c>
      <c r="G274" s="10">
        <v>6</v>
      </c>
    </row>
    <row r="275" ht="60" customHeight="1">
      <c r="A275" s="10" t="s">
        <v>366</v>
      </c>
      <c r="B275" s="11" t="s">
        <v>435</v>
      </c>
      <c r="C275" s="11"/>
      <c r="D275" s="10" t="s">
        <v>54</v>
      </c>
      <c r="E275" s="14">
        <v>1</v>
      </c>
      <c r="F275" s="14">
        <v>60000</v>
      </c>
      <c r="G275" s="14">
        <v>60000</v>
      </c>
    </row>
    <row r="276" ht="25" customHeight="1">
      <c r="A276" s="15" t="s">
        <v>415</v>
      </c>
      <c r="B276" s="15"/>
      <c r="C276" s="15"/>
      <c r="D276" s="15"/>
      <c r="E276" s="16">
        <f>SUBTOTAL(9,E275:E275)</f>
      </c>
      <c r="F276" s="16" t="s">
        <v>255</v>
      </c>
      <c r="G276" s="16">
        <f>SUBTOTAL(9,G275:G275)</f>
      </c>
    </row>
    <row r="277" ht="80" customHeight="1">
      <c r="A277" s="10" t="s">
        <v>367</v>
      </c>
      <c r="B277" s="11" t="s">
        <v>436</v>
      </c>
      <c r="C277" s="11"/>
      <c r="D277" s="10" t="s">
        <v>54</v>
      </c>
      <c r="E277" s="14">
        <v>1</v>
      </c>
      <c r="F277" s="14">
        <v>60000</v>
      </c>
      <c r="G277" s="14">
        <v>60000</v>
      </c>
    </row>
    <row r="278" ht="25" customHeight="1">
      <c r="A278" s="15" t="s">
        <v>415</v>
      </c>
      <c r="B278" s="15"/>
      <c r="C278" s="15"/>
      <c r="D278" s="15"/>
      <c r="E278" s="16">
        <f>SUBTOTAL(9,E277:E277)</f>
      </c>
      <c r="F278" s="16" t="s">
        <v>255</v>
      </c>
      <c r="G278" s="16">
        <f>SUBTOTAL(9,G277:G277)</f>
      </c>
    </row>
    <row r="279" ht="60" customHeight="1">
      <c r="A279" s="10" t="s">
        <v>368</v>
      </c>
      <c r="B279" s="11" t="s">
        <v>437</v>
      </c>
      <c r="C279" s="11"/>
      <c r="D279" s="10" t="s">
        <v>54</v>
      </c>
      <c r="E279" s="14">
        <v>1</v>
      </c>
      <c r="F279" s="14">
        <v>60000</v>
      </c>
      <c r="G279" s="14">
        <v>60000</v>
      </c>
    </row>
    <row r="280" ht="25" customHeight="1">
      <c r="A280" s="15" t="s">
        <v>415</v>
      </c>
      <c r="B280" s="15"/>
      <c r="C280" s="15"/>
      <c r="D280" s="15"/>
      <c r="E280" s="16">
        <f>SUBTOTAL(9,E279:E279)</f>
      </c>
      <c r="F280" s="16" t="s">
        <v>255</v>
      </c>
      <c r="G280" s="16">
        <f>SUBTOTAL(9,G279:G279)</f>
      </c>
    </row>
    <row r="281" ht="60" customHeight="1">
      <c r="A281" s="10" t="s">
        <v>369</v>
      </c>
      <c r="B281" s="11" t="s">
        <v>438</v>
      </c>
      <c r="C281" s="11"/>
      <c r="D281" s="10" t="s">
        <v>54</v>
      </c>
      <c r="E281" s="14">
        <v>1</v>
      </c>
      <c r="F281" s="14">
        <v>64800</v>
      </c>
      <c r="G281" s="14">
        <v>64800</v>
      </c>
    </row>
    <row r="282" ht="25" customHeight="1">
      <c r="A282" s="15" t="s">
        <v>415</v>
      </c>
      <c r="B282" s="15"/>
      <c r="C282" s="15"/>
      <c r="D282" s="15"/>
      <c r="E282" s="16">
        <f>SUBTOTAL(9,E281:E281)</f>
      </c>
      <c r="F282" s="16" t="s">
        <v>255</v>
      </c>
      <c r="G282" s="16">
        <f>SUBTOTAL(9,G281:G281)</f>
      </c>
    </row>
    <row r="283" ht="60" customHeight="1">
      <c r="A283" s="10" t="s">
        <v>439</v>
      </c>
      <c r="B283" s="11" t="s">
        <v>440</v>
      </c>
      <c r="C283" s="11"/>
      <c r="D283" s="10" t="s">
        <v>54</v>
      </c>
      <c r="E283" s="14">
        <v>1</v>
      </c>
      <c r="F283" s="14">
        <v>89019.84</v>
      </c>
      <c r="G283" s="14">
        <v>89019.84</v>
      </c>
    </row>
    <row r="284" ht="25" customHeight="1">
      <c r="A284" s="15" t="s">
        <v>415</v>
      </c>
      <c r="B284" s="15"/>
      <c r="C284" s="15"/>
      <c r="D284" s="15"/>
      <c r="E284" s="16">
        <f>SUBTOTAL(9,E283:E283)</f>
      </c>
      <c r="F284" s="16" t="s">
        <v>255</v>
      </c>
      <c r="G284" s="16">
        <f>SUBTOTAL(9,G283:G283)</f>
      </c>
    </row>
    <row r="285" ht="60" customHeight="1">
      <c r="A285" s="10" t="s">
        <v>441</v>
      </c>
      <c r="B285" s="11" t="s">
        <v>442</v>
      </c>
      <c r="C285" s="11"/>
      <c r="D285" s="10" t="s">
        <v>54</v>
      </c>
      <c r="E285" s="14">
        <v>1</v>
      </c>
      <c r="F285" s="14">
        <v>15704.4</v>
      </c>
      <c r="G285" s="14">
        <v>15704.4</v>
      </c>
    </row>
    <row r="286" ht="25" customHeight="1">
      <c r="A286" s="15" t="s">
        <v>415</v>
      </c>
      <c r="B286" s="15"/>
      <c r="C286" s="15"/>
      <c r="D286" s="15"/>
      <c r="E286" s="16">
        <f>SUBTOTAL(9,E285:E285)</f>
      </c>
      <c r="F286" s="16" t="s">
        <v>255</v>
      </c>
      <c r="G286" s="16">
        <f>SUBTOTAL(9,G285:G285)</f>
      </c>
    </row>
    <row r="287" ht="60" customHeight="1">
      <c r="A287" s="10" t="s">
        <v>443</v>
      </c>
      <c r="B287" s="11" t="s">
        <v>444</v>
      </c>
      <c r="C287" s="11"/>
      <c r="D287" s="10" t="s">
        <v>54</v>
      </c>
      <c r="E287" s="14">
        <v>1</v>
      </c>
      <c r="F287" s="14">
        <v>6408.36</v>
      </c>
      <c r="G287" s="14">
        <v>6408.36</v>
      </c>
    </row>
    <row r="288" ht="25" customHeight="1">
      <c r="A288" s="15" t="s">
        <v>415</v>
      </c>
      <c r="B288" s="15"/>
      <c r="C288" s="15"/>
      <c r="D288" s="15"/>
      <c r="E288" s="16">
        <f>SUBTOTAL(9,E287:E287)</f>
      </c>
      <c r="F288" s="16" t="s">
        <v>255</v>
      </c>
      <c r="G288" s="16">
        <f>SUBTOTAL(9,G287:G287)</f>
      </c>
    </row>
    <row r="289" ht="80" customHeight="1">
      <c r="A289" s="10" t="s">
        <v>445</v>
      </c>
      <c r="B289" s="11" t="s">
        <v>446</v>
      </c>
      <c r="C289" s="11"/>
      <c r="D289" s="10" t="s">
        <v>54</v>
      </c>
      <c r="E289" s="14">
        <v>1</v>
      </c>
      <c r="F289" s="14">
        <v>18000</v>
      </c>
      <c r="G289" s="14">
        <v>18000</v>
      </c>
    </row>
    <row r="290" ht="25" customHeight="1">
      <c r="A290" s="15" t="s">
        <v>415</v>
      </c>
      <c r="B290" s="15"/>
      <c r="C290" s="15"/>
      <c r="D290" s="15"/>
      <c r="E290" s="16">
        <f>SUBTOTAL(9,E289:E289)</f>
      </c>
      <c r="F290" s="16" t="s">
        <v>255</v>
      </c>
      <c r="G290" s="16">
        <f>SUBTOTAL(9,G289:G289)</f>
      </c>
    </row>
    <row r="291" ht="25" customHeight="1">
      <c r="A291" s="15" t="s">
        <v>416</v>
      </c>
      <c r="B291" s="15"/>
      <c r="C291" s="15"/>
      <c r="D291" s="15"/>
      <c r="E291" s="15"/>
      <c r="F291" s="15"/>
      <c r="G291" s="16">
        <f>SUBTOTAL(9,G275:G290)</f>
      </c>
    </row>
    <row r="292" ht="25" customHeight="1">
</row>
    <row r="293" ht="20" customHeight="1">
      <c r="A293" s="23" t="s">
        <v>346</v>
      </c>
      <c r="B293" s="23"/>
      <c r="C293" s="17" t="s">
        <v>204</v>
      </c>
      <c r="D293" s="17"/>
      <c r="E293" s="17"/>
      <c r="F293" s="17"/>
      <c r="G293" s="17"/>
    </row>
    <row r="294" ht="20" customHeight="1">
      <c r="A294" s="23" t="s">
        <v>347</v>
      </c>
      <c r="B294" s="23"/>
      <c r="C294" s="17" t="s">
        <v>348</v>
      </c>
      <c r="D294" s="17"/>
      <c r="E294" s="17"/>
      <c r="F294" s="17"/>
      <c r="G294" s="17"/>
    </row>
    <row r="295" ht="25" customHeight="1">
      <c r="A295" s="23" t="s">
        <v>349</v>
      </c>
      <c r="B295" s="23"/>
      <c r="C295" s="17" t="s">
        <v>314</v>
      </c>
      <c r="D295" s="17"/>
      <c r="E295" s="17"/>
      <c r="F295" s="17"/>
      <c r="G295" s="17"/>
    </row>
    <row r="296" ht="15" customHeight="1">
</row>
    <row r="297" ht="25" customHeight="1">
      <c r="A297" s="3" t="s">
        <v>408</v>
      </c>
      <c r="B297" s="3"/>
      <c r="C297" s="3"/>
      <c r="D297" s="3"/>
      <c r="E297" s="3"/>
      <c r="F297" s="3"/>
      <c r="G297" s="3"/>
    </row>
    <row r="298" ht="15" customHeight="1">
</row>
    <row r="299" ht="50" customHeight="1">
      <c r="A299" s="10" t="s">
        <v>243</v>
      </c>
      <c r="B299" s="10" t="s">
        <v>379</v>
      </c>
      <c r="C299" s="10"/>
      <c r="D299" s="10" t="s">
        <v>409</v>
      </c>
      <c r="E299" s="10" t="s">
        <v>410</v>
      </c>
      <c r="F299" s="10" t="s">
        <v>411</v>
      </c>
      <c r="G299" s="10" t="s">
        <v>412</v>
      </c>
    </row>
    <row r="300" ht="15" customHeight="1">
      <c r="A300" s="10">
        <v>1</v>
      </c>
      <c r="B300" s="10">
        <v>2</v>
      </c>
      <c r="C300" s="10"/>
      <c r="D300" s="10">
        <v>3</v>
      </c>
      <c r="E300" s="10">
        <v>4</v>
      </c>
      <c r="F300" s="10">
        <v>5</v>
      </c>
      <c r="G300" s="10">
        <v>6</v>
      </c>
    </row>
    <row r="301" ht="80" customHeight="1">
      <c r="A301" s="10" t="s">
        <v>450</v>
      </c>
      <c r="B301" s="11" t="s">
        <v>451</v>
      </c>
      <c r="C301" s="11"/>
      <c r="D301" s="10" t="s">
        <v>54</v>
      </c>
      <c r="E301" s="14">
        <v>1</v>
      </c>
      <c r="F301" s="14">
        <v>35280</v>
      </c>
      <c r="G301" s="14">
        <v>35280</v>
      </c>
    </row>
    <row r="302" ht="25" customHeight="1">
      <c r="A302" s="15" t="s">
        <v>415</v>
      </c>
      <c r="B302" s="15"/>
      <c r="C302" s="15"/>
      <c r="D302" s="15"/>
      <c r="E302" s="16">
        <f>SUBTOTAL(9,E301:E301)</f>
      </c>
      <c r="F302" s="16" t="s">
        <v>255</v>
      </c>
      <c r="G302" s="16">
        <f>SUBTOTAL(9,G301:G301)</f>
      </c>
    </row>
    <row r="303" ht="60" customHeight="1">
      <c r="A303" s="10" t="s">
        <v>452</v>
      </c>
      <c r="B303" s="11" t="s">
        <v>453</v>
      </c>
      <c r="C303" s="11"/>
      <c r="D303" s="10" t="s">
        <v>54</v>
      </c>
      <c r="E303" s="14">
        <v>1</v>
      </c>
      <c r="F303" s="14">
        <v>10800</v>
      </c>
      <c r="G303" s="14">
        <v>10800</v>
      </c>
    </row>
    <row r="304" ht="25" customHeight="1">
      <c r="A304" s="15" t="s">
        <v>415</v>
      </c>
      <c r="B304" s="15"/>
      <c r="C304" s="15"/>
      <c r="D304" s="15"/>
      <c r="E304" s="16">
        <f>SUBTOTAL(9,E303:E303)</f>
      </c>
      <c r="F304" s="16" t="s">
        <v>255</v>
      </c>
      <c r="G304" s="16">
        <f>SUBTOTAL(9,G303:G303)</f>
      </c>
    </row>
    <row r="305" ht="60" customHeight="1">
      <c r="A305" s="10" t="s">
        <v>454</v>
      </c>
      <c r="B305" s="11" t="s">
        <v>455</v>
      </c>
      <c r="C305" s="11"/>
      <c r="D305" s="10" t="s">
        <v>54</v>
      </c>
      <c r="E305" s="14">
        <v>1</v>
      </c>
      <c r="F305" s="14">
        <v>3392083.55</v>
      </c>
      <c r="G305" s="14">
        <v>3392083.55</v>
      </c>
    </row>
    <row r="306" ht="25" customHeight="1">
      <c r="A306" s="15" t="s">
        <v>415</v>
      </c>
      <c r="B306" s="15"/>
      <c r="C306" s="15"/>
      <c r="D306" s="15"/>
      <c r="E306" s="16">
        <f>SUBTOTAL(9,E305:E305)</f>
      </c>
      <c r="F306" s="16" t="s">
        <v>255</v>
      </c>
      <c r="G306" s="16">
        <f>SUBTOTAL(9,G305:G305)</f>
      </c>
    </row>
    <row r="307" ht="60" customHeight="1">
      <c r="A307" s="10" t="s">
        <v>456</v>
      </c>
      <c r="B307" s="11" t="s">
        <v>457</v>
      </c>
      <c r="C307" s="11"/>
      <c r="D307" s="10" t="s">
        <v>54</v>
      </c>
      <c r="E307" s="14">
        <v>1</v>
      </c>
      <c r="F307" s="14">
        <v>10800</v>
      </c>
      <c r="G307" s="14">
        <v>10800</v>
      </c>
    </row>
    <row r="308" ht="25" customHeight="1">
      <c r="A308" s="15" t="s">
        <v>415</v>
      </c>
      <c r="B308" s="15"/>
      <c r="C308" s="15"/>
      <c r="D308" s="15"/>
      <c r="E308" s="16">
        <f>SUBTOTAL(9,E307:E307)</f>
      </c>
      <c r="F308" s="16" t="s">
        <v>255</v>
      </c>
      <c r="G308" s="16">
        <f>SUBTOTAL(9,G307:G307)</f>
      </c>
    </row>
    <row r="309" ht="60" customHeight="1">
      <c r="A309" s="10" t="s">
        <v>458</v>
      </c>
      <c r="B309" s="11" t="s">
        <v>459</v>
      </c>
      <c r="C309" s="11"/>
      <c r="D309" s="10" t="s">
        <v>54</v>
      </c>
      <c r="E309" s="14">
        <v>1</v>
      </c>
      <c r="F309" s="14">
        <v>97740</v>
      </c>
      <c r="G309" s="14">
        <v>97740</v>
      </c>
    </row>
    <row r="310" ht="25" customHeight="1">
      <c r="A310" s="15" t="s">
        <v>415</v>
      </c>
      <c r="B310" s="15"/>
      <c r="C310" s="15"/>
      <c r="D310" s="15"/>
      <c r="E310" s="16">
        <f>SUBTOTAL(9,E309:E309)</f>
      </c>
      <c r="F310" s="16" t="s">
        <v>255</v>
      </c>
      <c r="G310" s="16">
        <f>SUBTOTAL(9,G309:G309)</f>
      </c>
    </row>
    <row r="311" ht="60" customHeight="1">
      <c r="A311" s="10" t="s">
        <v>460</v>
      </c>
      <c r="B311" s="11" t="s">
        <v>461</v>
      </c>
      <c r="C311" s="11"/>
      <c r="D311" s="10" t="s">
        <v>54</v>
      </c>
      <c r="E311" s="14">
        <v>1</v>
      </c>
      <c r="F311" s="14">
        <v>829511.3</v>
      </c>
      <c r="G311" s="14">
        <v>829511.3</v>
      </c>
    </row>
    <row r="312" ht="25" customHeight="1">
      <c r="A312" s="15" t="s">
        <v>415</v>
      </c>
      <c r="B312" s="15"/>
      <c r="C312" s="15"/>
      <c r="D312" s="15"/>
      <c r="E312" s="16">
        <f>SUBTOTAL(9,E311:E311)</f>
      </c>
      <c r="F312" s="16" t="s">
        <v>255</v>
      </c>
      <c r="G312" s="16">
        <f>SUBTOTAL(9,G311:G311)</f>
      </c>
    </row>
    <row r="313" ht="25" customHeight="1">
      <c r="A313" s="15" t="s">
        <v>416</v>
      </c>
      <c r="B313" s="15"/>
      <c r="C313" s="15"/>
      <c r="D313" s="15"/>
      <c r="E313" s="15"/>
      <c r="F313" s="15"/>
      <c r="G313" s="16">
        <f>SUBTOTAL(9,G301:G312)</f>
      </c>
    </row>
    <row r="314" ht="25" customHeight="1">
</row>
    <row r="315" ht="20" customHeight="1">
      <c r="A315" s="23" t="s">
        <v>346</v>
      </c>
      <c r="B315" s="23"/>
      <c r="C315" s="17" t="s">
        <v>204</v>
      </c>
      <c r="D315" s="17"/>
      <c r="E315" s="17"/>
      <c r="F315" s="17"/>
      <c r="G315" s="17"/>
    </row>
    <row r="316" ht="20" customHeight="1">
      <c r="A316" s="23" t="s">
        <v>347</v>
      </c>
      <c r="B316" s="23"/>
      <c r="C316" s="17" t="s">
        <v>348</v>
      </c>
      <c r="D316" s="17"/>
      <c r="E316" s="17"/>
      <c r="F316" s="17"/>
      <c r="G316" s="17"/>
    </row>
    <row r="317" ht="25" customHeight="1">
      <c r="A317" s="23" t="s">
        <v>349</v>
      </c>
      <c r="B317" s="23"/>
      <c r="C317" s="17" t="s">
        <v>314</v>
      </c>
      <c r="D317" s="17"/>
      <c r="E317" s="17"/>
      <c r="F317" s="17"/>
      <c r="G317" s="17"/>
    </row>
    <row r="318" ht="15" customHeight="1">
</row>
    <row r="319" ht="25" customHeight="1">
      <c r="A319" s="3" t="s">
        <v>417</v>
      </c>
      <c r="B319" s="3"/>
      <c r="C319" s="3"/>
      <c r="D319" s="3"/>
      <c r="E319" s="3"/>
      <c r="F319" s="3"/>
      <c r="G319" s="3"/>
    </row>
    <row r="320" ht="15" customHeight="1">
</row>
    <row r="321" ht="50" customHeight="1">
      <c r="A321" s="10" t="s">
        <v>243</v>
      </c>
      <c r="B321" s="10" t="s">
        <v>379</v>
      </c>
      <c r="C321" s="10"/>
      <c r="D321" s="10" t="s">
        <v>409</v>
      </c>
      <c r="E321" s="10" t="s">
        <v>410</v>
      </c>
      <c r="F321" s="10" t="s">
        <v>411</v>
      </c>
      <c r="G321" s="10" t="s">
        <v>412</v>
      </c>
    </row>
    <row r="322" ht="15" customHeight="1">
      <c r="A322" s="10">
        <v>1</v>
      </c>
      <c r="B322" s="10">
        <v>2</v>
      </c>
      <c r="C322" s="10"/>
      <c r="D322" s="10">
        <v>3</v>
      </c>
      <c r="E322" s="10">
        <v>4</v>
      </c>
      <c r="F322" s="10">
        <v>5</v>
      </c>
      <c r="G322" s="10">
        <v>6</v>
      </c>
    </row>
    <row r="323" ht="40" customHeight="1">
      <c r="A323" s="10" t="s">
        <v>365</v>
      </c>
      <c r="B323" s="11" t="s">
        <v>471</v>
      </c>
      <c r="C323" s="11"/>
      <c r="D323" s="10" t="s">
        <v>54</v>
      </c>
      <c r="E323" s="14">
        <v>1</v>
      </c>
      <c r="F323" s="14">
        <v>149492</v>
      </c>
      <c r="G323" s="14">
        <v>149492</v>
      </c>
    </row>
    <row r="324" ht="25" customHeight="1">
      <c r="A324" s="15" t="s">
        <v>415</v>
      </c>
      <c r="B324" s="15"/>
      <c r="C324" s="15"/>
      <c r="D324" s="15"/>
      <c r="E324" s="16">
        <f>SUBTOTAL(9,E323:E323)</f>
      </c>
      <c r="F324" s="16" t="s">
        <v>255</v>
      </c>
      <c r="G324" s="16">
        <f>SUBTOTAL(9,G323:G323)</f>
      </c>
    </row>
    <row r="325" ht="40" customHeight="1">
      <c r="A325" s="10" t="s">
        <v>472</v>
      </c>
      <c r="B325" s="11" t="s">
        <v>473</v>
      </c>
      <c r="C325" s="11"/>
      <c r="D325" s="10" t="s">
        <v>54</v>
      </c>
      <c r="E325" s="14">
        <v>1</v>
      </c>
      <c r="F325" s="14">
        <v>35004.78</v>
      </c>
      <c r="G325" s="14">
        <v>35004.78</v>
      </c>
    </row>
    <row r="326" ht="25" customHeight="1">
      <c r="A326" s="15" t="s">
        <v>415</v>
      </c>
      <c r="B326" s="15"/>
      <c r="C326" s="15"/>
      <c r="D326" s="15"/>
      <c r="E326" s="16">
        <f>SUBTOTAL(9,E325:E325)</f>
      </c>
      <c r="F326" s="16" t="s">
        <v>255</v>
      </c>
      <c r="G326" s="16">
        <f>SUBTOTAL(9,G325:G325)</f>
      </c>
    </row>
    <row r="327" ht="40" customHeight="1">
      <c r="A327" s="10" t="s">
        <v>474</v>
      </c>
      <c r="B327" s="11" t="s">
        <v>475</v>
      </c>
      <c r="C327" s="11"/>
      <c r="D327" s="10" t="s">
        <v>54</v>
      </c>
      <c r="E327" s="14">
        <v>1</v>
      </c>
      <c r="F327" s="14">
        <v>40000</v>
      </c>
      <c r="G327" s="14">
        <v>40000</v>
      </c>
    </row>
    <row r="328" ht="25" customHeight="1">
      <c r="A328" s="15" t="s">
        <v>415</v>
      </c>
      <c r="B328" s="15"/>
      <c r="C328" s="15"/>
      <c r="D328" s="15"/>
      <c r="E328" s="16">
        <f>SUBTOTAL(9,E327:E327)</f>
      </c>
      <c r="F328" s="16" t="s">
        <v>255</v>
      </c>
      <c r="G328" s="16">
        <f>SUBTOTAL(9,G327:G327)</f>
      </c>
    </row>
    <row r="329" ht="25" customHeight="1">
      <c r="A329" s="15" t="s">
        <v>416</v>
      </c>
      <c r="B329" s="15"/>
      <c r="C329" s="15"/>
      <c r="D329" s="15"/>
      <c r="E329" s="15"/>
      <c r="F329" s="15"/>
      <c r="G329" s="16">
        <f>SUBTOTAL(9,G323:G328)</f>
      </c>
    </row>
    <row r="330" ht="25" customHeight="1">
</row>
    <row r="331" ht="20" customHeight="1">
      <c r="A331" s="23" t="s">
        <v>346</v>
      </c>
      <c r="B331" s="23"/>
      <c r="C331" s="17" t="s">
        <v>204</v>
      </c>
      <c r="D331" s="17"/>
      <c r="E331" s="17"/>
      <c r="F331" s="17"/>
      <c r="G331" s="17"/>
    </row>
    <row r="332" ht="20" customHeight="1">
      <c r="A332" s="23" t="s">
        <v>347</v>
      </c>
      <c r="B332" s="23"/>
      <c r="C332" s="17" t="s">
        <v>397</v>
      </c>
      <c r="D332" s="17"/>
      <c r="E332" s="17"/>
      <c r="F332" s="17"/>
      <c r="G332" s="17"/>
    </row>
    <row r="333" ht="25" customHeight="1">
      <c r="A333" s="23" t="s">
        <v>349</v>
      </c>
      <c r="B333" s="23"/>
      <c r="C333" s="17" t="s">
        <v>314</v>
      </c>
      <c r="D333" s="17"/>
      <c r="E333" s="17"/>
      <c r="F333" s="17"/>
      <c r="G333" s="17"/>
    </row>
    <row r="334" ht="15" customHeight="1">
</row>
    <row r="335" ht="25" customHeight="1">
      <c r="A335" s="3" t="s">
        <v>467</v>
      </c>
      <c r="B335" s="3"/>
      <c r="C335" s="3"/>
      <c r="D335" s="3"/>
      <c r="E335" s="3"/>
      <c r="F335" s="3"/>
      <c r="G335" s="3"/>
    </row>
    <row r="336" ht="15" customHeight="1">
</row>
    <row r="337" ht="50" customHeight="1">
      <c r="A337" s="10" t="s">
        <v>243</v>
      </c>
      <c r="B337" s="10" t="s">
        <v>379</v>
      </c>
      <c r="C337" s="10"/>
      <c r="D337" s="10" t="s">
        <v>409</v>
      </c>
      <c r="E337" s="10" t="s">
        <v>410</v>
      </c>
      <c r="F337" s="10" t="s">
        <v>411</v>
      </c>
      <c r="G337" s="10" t="s">
        <v>412</v>
      </c>
    </row>
    <row r="338" ht="15" customHeight="1">
      <c r="A338" s="10">
        <v>1</v>
      </c>
      <c r="B338" s="10">
        <v>2</v>
      </c>
      <c r="C338" s="10"/>
      <c r="D338" s="10">
        <v>3</v>
      </c>
      <c r="E338" s="10">
        <v>4</v>
      </c>
      <c r="F338" s="10">
        <v>5</v>
      </c>
      <c r="G338" s="10">
        <v>6</v>
      </c>
    </row>
    <row r="339" ht="120" customHeight="1">
      <c r="A339" s="10" t="s">
        <v>478</v>
      </c>
      <c r="B339" s="11" t="s">
        <v>479</v>
      </c>
      <c r="C339" s="11"/>
      <c r="D339" s="10" t="s">
        <v>54</v>
      </c>
      <c r="E339" s="14">
        <v>1</v>
      </c>
      <c r="F339" s="14">
        <v>1000000</v>
      </c>
      <c r="G339" s="14">
        <v>1000000</v>
      </c>
    </row>
    <row r="340" ht="25" customHeight="1">
      <c r="A340" s="15" t="s">
        <v>415</v>
      </c>
      <c r="B340" s="15"/>
      <c r="C340" s="15"/>
      <c r="D340" s="15"/>
      <c r="E340" s="16">
        <f>SUBTOTAL(9,E339:E339)</f>
      </c>
      <c r="F340" s="16" t="s">
        <v>255</v>
      </c>
      <c r="G340" s="16">
        <f>SUBTOTAL(9,G339:G339)</f>
      </c>
    </row>
    <row r="341" ht="25" customHeight="1">
      <c r="A341" s="15" t="s">
        <v>416</v>
      </c>
      <c r="B341" s="15"/>
      <c r="C341" s="15"/>
      <c r="D341" s="15"/>
      <c r="E341" s="15"/>
      <c r="F341" s="15"/>
      <c r="G341" s="16">
        <f>SUBTOTAL(9,G339:G340)</f>
      </c>
    </row>
    <row r="342" ht="25" customHeight="1">
</row>
    <row r="343" ht="20" customHeight="1">
      <c r="A343" s="23" t="s">
        <v>346</v>
      </c>
      <c r="B343" s="23"/>
      <c r="C343" s="17" t="s">
        <v>214</v>
      </c>
      <c r="D343" s="17"/>
      <c r="E343" s="17"/>
      <c r="F343" s="17"/>
      <c r="G343" s="17"/>
    </row>
    <row r="344" ht="20" customHeight="1">
      <c r="A344" s="23" t="s">
        <v>347</v>
      </c>
      <c r="B344" s="23"/>
      <c r="C344" s="17" t="s">
        <v>348</v>
      </c>
      <c r="D344" s="17"/>
      <c r="E344" s="17"/>
      <c r="F344" s="17"/>
      <c r="G344" s="17"/>
    </row>
    <row r="345" ht="25" customHeight="1">
      <c r="A345" s="23" t="s">
        <v>349</v>
      </c>
      <c r="B345" s="23"/>
      <c r="C345" s="17" t="s">
        <v>314</v>
      </c>
      <c r="D345" s="17"/>
      <c r="E345" s="17"/>
      <c r="F345" s="17"/>
      <c r="G345" s="17"/>
    </row>
    <row r="346" ht="15" customHeight="1">
</row>
    <row r="347" ht="25" customHeight="1">
      <c r="A347" s="3" t="s">
        <v>425</v>
      </c>
      <c r="B347" s="3"/>
      <c r="C347" s="3"/>
      <c r="D347" s="3"/>
      <c r="E347" s="3"/>
      <c r="F347" s="3"/>
      <c r="G347" s="3"/>
    </row>
    <row r="348" ht="15" customHeight="1">
</row>
    <row r="349" ht="50" customHeight="1">
      <c r="A349" s="10" t="s">
        <v>243</v>
      </c>
      <c r="B349" s="10" t="s">
        <v>379</v>
      </c>
      <c r="C349" s="10"/>
      <c r="D349" s="10" t="s">
        <v>409</v>
      </c>
      <c r="E349" s="10" t="s">
        <v>410</v>
      </c>
      <c r="F349" s="10" t="s">
        <v>411</v>
      </c>
      <c r="G349" s="10" t="s">
        <v>412</v>
      </c>
    </row>
    <row r="350" ht="15" customHeight="1">
      <c r="A350" s="10">
        <v>1</v>
      </c>
      <c r="B350" s="10">
        <v>2</v>
      </c>
      <c r="C350" s="10"/>
      <c r="D350" s="10">
        <v>3</v>
      </c>
      <c r="E350" s="10">
        <v>4</v>
      </c>
      <c r="F350" s="10">
        <v>5</v>
      </c>
      <c r="G350" s="10">
        <v>6</v>
      </c>
    </row>
    <row r="351" ht="60" customHeight="1">
      <c r="A351" s="10" t="s">
        <v>485</v>
      </c>
      <c r="B351" s="11" t="s">
        <v>486</v>
      </c>
      <c r="C351" s="11"/>
      <c r="D351" s="10" t="s">
        <v>54</v>
      </c>
      <c r="E351" s="14">
        <v>1</v>
      </c>
      <c r="F351" s="14">
        <v>112345.8</v>
      </c>
      <c r="G351" s="14">
        <v>112345.8</v>
      </c>
    </row>
    <row r="352" ht="25" customHeight="1">
      <c r="A352" s="15" t="s">
        <v>415</v>
      </c>
      <c r="B352" s="15"/>
      <c r="C352" s="15"/>
      <c r="D352" s="15"/>
      <c r="E352" s="16">
        <f>SUBTOTAL(9,E351:E351)</f>
      </c>
      <c r="F352" s="16" t="s">
        <v>255</v>
      </c>
      <c r="G352" s="16">
        <f>SUBTOTAL(9,G351:G351)</f>
      </c>
    </row>
    <row r="353" ht="60" customHeight="1">
      <c r="A353" s="10" t="s">
        <v>487</v>
      </c>
      <c r="B353" s="11" t="s">
        <v>488</v>
      </c>
      <c r="C353" s="11"/>
      <c r="D353" s="10" t="s">
        <v>54</v>
      </c>
      <c r="E353" s="14">
        <v>1</v>
      </c>
      <c r="F353" s="14">
        <v>270000</v>
      </c>
      <c r="G353" s="14">
        <v>270000</v>
      </c>
    </row>
    <row r="354" ht="25" customHeight="1">
      <c r="A354" s="15" t="s">
        <v>415</v>
      </c>
      <c r="B354" s="15"/>
      <c r="C354" s="15"/>
      <c r="D354" s="15"/>
      <c r="E354" s="16">
        <f>SUBTOTAL(9,E353:E353)</f>
      </c>
      <c r="F354" s="16" t="s">
        <v>255</v>
      </c>
      <c r="G354" s="16">
        <f>SUBTOTAL(9,G353:G353)</f>
      </c>
    </row>
    <row r="355" ht="60" customHeight="1">
      <c r="A355" s="10" t="s">
        <v>489</v>
      </c>
      <c r="B355" s="11" t="s">
        <v>490</v>
      </c>
      <c r="C355" s="11"/>
      <c r="D355" s="10" t="s">
        <v>54</v>
      </c>
      <c r="E355" s="14">
        <v>1</v>
      </c>
      <c r="F355" s="14">
        <v>250000</v>
      </c>
      <c r="G355" s="14">
        <v>250000</v>
      </c>
    </row>
    <row r="356" ht="25" customHeight="1">
      <c r="A356" s="15" t="s">
        <v>415</v>
      </c>
      <c r="B356" s="15"/>
      <c r="C356" s="15"/>
      <c r="D356" s="15"/>
      <c r="E356" s="16">
        <f>SUBTOTAL(9,E355:E355)</f>
      </c>
      <c r="F356" s="16" t="s">
        <v>255</v>
      </c>
      <c r="G356" s="16">
        <f>SUBTOTAL(9,G355:G355)</f>
      </c>
    </row>
    <row r="357" ht="60" customHeight="1">
      <c r="A357" s="10" t="s">
        <v>491</v>
      </c>
      <c r="B357" s="11" t="s">
        <v>492</v>
      </c>
      <c r="C357" s="11"/>
      <c r="D357" s="10" t="s">
        <v>54</v>
      </c>
      <c r="E357" s="14">
        <v>1</v>
      </c>
      <c r="F357" s="14">
        <v>38000</v>
      </c>
      <c r="G357" s="14">
        <v>38000</v>
      </c>
    </row>
    <row r="358" ht="60" customHeight="1">
      <c r="A358" s="10" t="s">
        <v>491</v>
      </c>
      <c r="B358" s="11" t="s">
        <v>492</v>
      </c>
      <c r="C358" s="11"/>
      <c r="D358" s="10" t="s">
        <v>54</v>
      </c>
      <c r="E358" s="14">
        <v>1</v>
      </c>
      <c r="F358" s="14">
        <v>30000</v>
      </c>
      <c r="G358" s="14">
        <v>30000</v>
      </c>
    </row>
    <row r="359" ht="25" customHeight="1">
      <c r="A359" s="15" t="s">
        <v>415</v>
      </c>
      <c r="B359" s="15"/>
      <c r="C359" s="15"/>
      <c r="D359" s="15"/>
      <c r="E359" s="16">
        <f>SUBTOTAL(9,E357:E358)</f>
      </c>
      <c r="F359" s="16" t="s">
        <v>255</v>
      </c>
      <c r="G359" s="16">
        <f>SUBTOTAL(9,G357:G358)</f>
      </c>
    </row>
    <row r="360" ht="60" customHeight="1">
      <c r="A360" s="10" t="s">
        <v>493</v>
      </c>
      <c r="B360" s="11" t="s">
        <v>494</v>
      </c>
      <c r="C360" s="11"/>
      <c r="D360" s="10" t="s">
        <v>54</v>
      </c>
      <c r="E360" s="14">
        <v>1</v>
      </c>
      <c r="F360" s="14">
        <v>122802.68</v>
      </c>
      <c r="G360" s="14">
        <v>122802.68</v>
      </c>
    </row>
    <row r="361" ht="25" customHeight="1">
      <c r="A361" s="15" t="s">
        <v>415</v>
      </c>
      <c r="B361" s="15"/>
      <c r="C361" s="15"/>
      <c r="D361" s="15"/>
      <c r="E361" s="16">
        <f>SUBTOTAL(9,E360:E360)</f>
      </c>
      <c r="F361" s="16" t="s">
        <v>255</v>
      </c>
      <c r="G361" s="16">
        <f>SUBTOTAL(9,G360:G360)</f>
      </c>
    </row>
    <row r="362" ht="25" customHeight="1">
      <c r="A362" s="15" t="s">
        <v>416</v>
      </c>
      <c r="B362" s="15"/>
      <c r="C362" s="15"/>
      <c r="D362" s="15"/>
      <c r="E362" s="15"/>
      <c r="F362" s="15"/>
      <c r="G362" s="16">
        <f>SUBTOTAL(9,G351:G361)</f>
      </c>
    </row>
    <row r="363" ht="25" customHeight="1">
</row>
    <row r="364" ht="20" customHeight="1">
      <c r="A364" s="23" t="s">
        <v>346</v>
      </c>
      <c r="B364" s="23"/>
      <c r="C364" s="17" t="s">
        <v>204</v>
      </c>
      <c r="D364" s="17"/>
      <c r="E364" s="17"/>
      <c r="F364" s="17"/>
      <c r="G364" s="17"/>
    </row>
    <row r="365" ht="20" customHeight="1">
      <c r="A365" s="23" t="s">
        <v>347</v>
      </c>
      <c r="B365" s="23"/>
      <c r="C365" s="17" t="s">
        <v>348</v>
      </c>
      <c r="D365" s="17"/>
      <c r="E365" s="17"/>
      <c r="F365" s="17"/>
      <c r="G365" s="17"/>
    </row>
    <row r="366" ht="25" customHeight="1">
      <c r="A366" s="23" t="s">
        <v>349</v>
      </c>
      <c r="B366" s="23"/>
      <c r="C366" s="17" t="s">
        <v>317</v>
      </c>
      <c r="D366" s="17"/>
      <c r="E366" s="17"/>
      <c r="F366" s="17"/>
      <c r="G366" s="17"/>
    </row>
    <row r="367" ht="15" customHeight="1">
</row>
    <row r="368" ht="25" customHeight="1">
      <c r="A368" s="3" t="s">
        <v>419</v>
      </c>
      <c r="B368" s="3"/>
      <c r="C368" s="3"/>
      <c r="D368" s="3"/>
      <c r="E368" s="3"/>
      <c r="F368" s="3"/>
      <c r="G368" s="3"/>
    </row>
    <row r="369" ht="15" customHeight="1">
</row>
    <row r="370" ht="50" customHeight="1">
      <c r="A370" s="10" t="s">
        <v>243</v>
      </c>
      <c r="B370" s="10" t="s">
        <v>379</v>
      </c>
      <c r="C370" s="10"/>
      <c r="D370" s="10" t="s">
        <v>409</v>
      </c>
      <c r="E370" s="10" t="s">
        <v>410</v>
      </c>
      <c r="F370" s="10" t="s">
        <v>411</v>
      </c>
      <c r="G370" s="10" t="s">
        <v>412</v>
      </c>
    </row>
    <row r="371" ht="15" customHeight="1">
      <c r="A371" s="10">
        <v>1</v>
      </c>
      <c r="B371" s="10">
        <v>2</v>
      </c>
      <c r="C371" s="10"/>
      <c r="D371" s="10">
        <v>3</v>
      </c>
      <c r="E371" s="10">
        <v>4</v>
      </c>
      <c r="F371" s="10">
        <v>5</v>
      </c>
      <c r="G371" s="10">
        <v>6</v>
      </c>
    </row>
    <row r="372" ht="60" customHeight="1">
      <c r="A372" s="10" t="s">
        <v>361</v>
      </c>
      <c r="B372" s="11" t="s">
        <v>420</v>
      </c>
      <c r="C372" s="11"/>
      <c r="D372" s="10" t="s">
        <v>54</v>
      </c>
      <c r="E372" s="14">
        <v>1</v>
      </c>
      <c r="F372" s="14">
        <v>46508.34</v>
      </c>
      <c r="G372" s="14">
        <v>46508.34</v>
      </c>
    </row>
    <row r="373" ht="25" customHeight="1">
      <c r="A373" s="15" t="s">
        <v>415</v>
      </c>
      <c r="B373" s="15"/>
      <c r="C373" s="15"/>
      <c r="D373" s="15"/>
      <c r="E373" s="16">
        <f>SUBTOTAL(9,E372:E372)</f>
      </c>
      <c r="F373" s="16" t="s">
        <v>255</v>
      </c>
      <c r="G373" s="16">
        <f>SUBTOTAL(9,G372:G372)</f>
      </c>
    </row>
    <row r="374" ht="60" customHeight="1">
      <c r="A374" s="10" t="s">
        <v>362</v>
      </c>
      <c r="B374" s="11" t="s">
        <v>422</v>
      </c>
      <c r="C374" s="11"/>
      <c r="D374" s="10" t="s">
        <v>54</v>
      </c>
      <c r="E374" s="14">
        <v>1</v>
      </c>
      <c r="F374" s="14">
        <v>170400</v>
      </c>
      <c r="G374" s="14">
        <v>170400</v>
      </c>
    </row>
    <row r="375" ht="25" customHeight="1">
      <c r="A375" s="15" t="s">
        <v>415</v>
      </c>
      <c r="B375" s="15"/>
      <c r="C375" s="15"/>
      <c r="D375" s="15"/>
      <c r="E375" s="16">
        <f>SUBTOTAL(9,E374:E374)</f>
      </c>
      <c r="F375" s="16" t="s">
        <v>255</v>
      </c>
      <c r="G375" s="16">
        <f>SUBTOTAL(9,G374:G374)</f>
      </c>
    </row>
    <row r="376" ht="25" customHeight="1">
      <c r="A376" s="15" t="s">
        <v>416</v>
      </c>
      <c r="B376" s="15"/>
      <c r="C376" s="15"/>
      <c r="D376" s="15"/>
      <c r="E376" s="15"/>
      <c r="F376" s="15"/>
      <c r="G376" s="16">
        <f>SUBTOTAL(9,G372:G375)</f>
      </c>
    </row>
    <row r="377" ht="25" customHeight="1">
</row>
    <row r="378" ht="20" customHeight="1">
      <c r="A378" s="23" t="s">
        <v>346</v>
      </c>
      <c r="B378" s="23"/>
      <c r="C378" s="17" t="s">
        <v>204</v>
      </c>
      <c r="D378" s="17"/>
      <c r="E378" s="17"/>
      <c r="F378" s="17"/>
      <c r="G378" s="17"/>
    </row>
    <row r="379" ht="20" customHeight="1">
      <c r="A379" s="23" t="s">
        <v>347</v>
      </c>
      <c r="B379" s="23"/>
      <c r="C379" s="17" t="s">
        <v>348</v>
      </c>
      <c r="D379" s="17"/>
      <c r="E379" s="17"/>
      <c r="F379" s="17"/>
      <c r="G379" s="17"/>
    </row>
    <row r="380" ht="25" customHeight="1">
      <c r="A380" s="23" t="s">
        <v>349</v>
      </c>
      <c r="B380" s="23"/>
      <c r="C380" s="17" t="s">
        <v>317</v>
      </c>
      <c r="D380" s="17"/>
      <c r="E380" s="17"/>
      <c r="F380" s="17"/>
      <c r="G380" s="17"/>
    </row>
    <row r="381" ht="15" customHeight="1">
</row>
    <row r="382" ht="25" customHeight="1">
      <c r="A382" s="3" t="s">
        <v>425</v>
      </c>
      <c r="B382" s="3"/>
      <c r="C382" s="3"/>
      <c r="D382" s="3"/>
      <c r="E382" s="3"/>
      <c r="F382" s="3"/>
      <c r="G382" s="3"/>
    </row>
    <row r="383" ht="15" customHeight="1">
</row>
    <row r="384" ht="50" customHeight="1">
      <c r="A384" s="10" t="s">
        <v>243</v>
      </c>
      <c r="B384" s="10" t="s">
        <v>379</v>
      </c>
      <c r="C384" s="10"/>
      <c r="D384" s="10" t="s">
        <v>409</v>
      </c>
      <c r="E384" s="10" t="s">
        <v>410</v>
      </c>
      <c r="F384" s="10" t="s">
        <v>411</v>
      </c>
      <c r="G384" s="10" t="s">
        <v>412</v>
      </c>
    </row>
    <row r="385" ht="15" customHeight="1">
      <c r="A385" s="10">
        <v>1</v>
      </c>
      <c r="B385" s="10">
        <v>2</v>
      </c>
      <c r="C385" s="10"/>
      <c r="D385" s="10">
        <v>3</v>
      </c>
      <c r="E385" s="10">
        <v>4</v>
      </c>
      <c r="F385" s="10">
        <v>5</v>
      </c>
      <c r="G385" s="10">
        <v>6</v>
      </c>
    </row>
    <row r="386" ht="60" customHeight="1">
      <c r="A386" s="10" t="s">
        <v>426</v>
      </c>
      <c r="B386" s="11" t="s">
        <v>427</v>
      </c>
      <c r="C386" s="11"/>
      <c r="D386" s="10" t="s">
        <v>54</v>
      </c>
      <c r="E386" s="14">
        <v>1</v>
      </c>
      <c r="F386" s="14">
        <v>20384.28</v>
      </c>
      <c r="G386" s="14">
        <v>20384.28</v>
      </c>
    </row>
    <row r="387" ht="25" customHeight="1">
      <c r="A387" s="15" t="s">
        <v>415</v>
      </c>
      <c r="B387" s="15"/>
      <c r="C387" s="15"/>
      <c r="D387" s="15"/>
      <c r="E387" s="16">
        <f>SUBTOTAL(9,E386:E386)</f>
      </c>
      <c r="F387" s="16" t="s">
        <v>255</v>
      </c>
      <c r="G387" s="16">
        <f>SUBTOTAL(9,G386:G386)</f>
      </c>
    </row>
    <row r="388" ht="25" customHeight="1">
      <c r="A388" s="15" t="s">
        <v>416</v>
      </c>
      <c r="B388" s="15"/>
      <c r="C388" s="15"/>
      <c r="D388" s="15"/>
      <c r="E388" s="15"/>
      <c r="F388" s="15"/>
      <c r="G388" s="16">
        <f>SUBTOTAL(9,G386:G387)</f>
      </c>
    </row>
    <row r="389" ht="25" customHeight="1">
</row>
    <row r="390" ht="20" customHeight="1">
      <c r="A390" s="23" t="s">
        <v>346</v>
      </c>
      <c r="B390" s="23"/>
      <c r="C390" s="17" t="s">
        <v>204</v>
      </c>
      <c r="D390" s="17"/>
      <c r="E390" s="17"/>
      <c r="F390" s="17"/>
      <c r="G390" s="17"/>
    </row>
    <row r="391" ht="20" customHeight="1">
      <c r="A391" s="23" t="s">
        <v>347</v>
      </c>
      <c r="B391" s="23"/>
      <c r="C391" s="17" t="s">
        <v>348</v>
      </c>
      <c r="D391" s="17"/>
      <c r="E391" s="17"/>
      <c r="F391" s="17"/>
      <c r="G391" s="17"/>
    </row>
    <row r="392" ht="25" customHeight="1">
      <c r="A392" s="23" t="s">
        <v>349</v>
      </c>
      <c r="B392" s="23"/>
      <c r="C392" s="17" t="s">
        <v>317</v>
      </c>
      <c r="D392" s="17"/>
      <c r="E392" s="17"/>
      <c r="F392" s="17"/>
      <c r="G392" s="17"/>
    </row>
    <row r="393" ht="15" customHeight="1">
</row>
    <row r="394" ht="25" customHeight="1">
      <c r="A394" s="3" t="s">
        <v>430</v>
      </c>
      <c r="B394" s="3"/>
      <c r="C394" s="3"/>
      <c r="D394" s="3"/>
      <c r="E394" s="3"/>
      <c r="F394" s="3"/>
      <c r="G394" s="3"/>
    </row>
    <row r="395" ht="15" customHeight="1">
</row>
    <row r="396" ht="50" customHeight="1">
      <c r="A396" s="10" t="s">
        <v>243</v>
      </c>
      <c r="B396" s="10" t="s">
        <v>379</v>
      </c>
      <c r="C396" s="10"/>
      <c r="D396" s="10" t="s">
        <v>409</v>
      </c>
      <c r="E396" s="10" t="s">
        <v>410</v>
      </c>
      <c r="F396" s="10" t="s">
        <v>411</v>
      </c>
      <c r="G396" s="10" t="s">
        <v>412</v>
      </c>
    </row>
    <row r="397" ht="15" customHeight="1">
      <c r="A397" s="10">
        <v>1</v>
      </c>
      <c r="B397" s="10">
        <v>2</v>
      </c>
      <c r="C397" s="10"/>
      <c r="D397" s="10">
        <v>3</v>
      </c>
      <c r="E397" s="10">
        <v>4</v>
      </c>
      <c r="F397" s="10">
        <v>5</v>
      </c>
      <c r="G397" s="10">
        <v>6</v>
      </c>
    </row>
    <row r="398" ht="60" customHeight="1">
      <c r="A398" s="10" t="s">
        <v>252</v>
      </c>
      <c r="B398" s="11" t="s">
        <v>431</v>
      </c>
      <c r="C398" s="11"/>
      <c r="D398" s="10" t="s">
        <v>54</v>
      </c>
      <c r="E398" s="14">
        <v>1</v>
      </c>
      <c r="F398" s="14">
        <v>443426.2</v>
      </c>
      <c r="G398" s="14">
        <v>443426.2</v>
      </c>
    </row>
    <row r="399" ht="25" customHeight="1">
      <c r="A399" s="15" t="s">
        <v>415</v>
      </c>
      <c r="B399" s="15"/>
      <c r="C399" s="15"/>
      <c r="D399" s="15"/>
      <c r="E399" s="16">
        <f>SUBTOTAL(9,E398:E398)</f>
      </c>
      <c r="F399" s="16" t="s">
        <v>255</v>
      </c>
      <c r="G399" s="16">
        <f>SUBTOTAL(9,G398:G398)</f>
      </c>
    </row>
    <row r="400" ht="60" customHeight="1">
      <c r="A400" s="10" t="s">
        <v>363</v>
      </c>
      <c r="B400" s="11" t="s">
        <v>432</v>
      </c>
      <c r="C400" s="11"/>
      <c r="D400" s="10" t="s">
        <v>54</v>
      </c>
      <c r="E400" s="14">
        <v>1</v>
      </c>
      <c r="F400" s="14">
        <v>34151.56</v>
      </c>
      <c r="G400" s="14">
        <v>34151.56</v>
      </c>
    </row>
    <row r="401" ht="25" customHeight="1">
      <c r="A401" s="15" t="s">
        <v>415</v>
      </c>
      <c r="B401" s="15"/>
      <c r="C401" s="15"/>
      <c r="D401" s="15"/>
      <c r="E401" s="16">
        <f>SUBTOTAL(9,E400:E400)</f>
      </c>
      <c r="F401" s="16" t="s">
        <v>255</v>
      </c>
      <c r="G401" s="16">
        <f>SUBTOTAL(9,G400:G400)</f>
      </c>
    </row>
    <row r="402" ht="60" customHeight="1">
      <c r="A402" s="10" t="s">
        <v>364</v>
      </c>
      <c r="B402" s="11" t="s">
        <v>433</v>
      </c>
      <c r="C402" s="11"/>
      <c r="D402" s="10" t="s">
        <v>54</v>
      </c>
      <c r="E402" s="14">
        <v>1</v>
      </c>
      <c r="F402" s="14">
        <v>2014132.24</v>
      </c>
      <c r="G402" s="14">
        <v>2014132.24</v>
      </c>
    </row>
    <row r="403" ht="25" customHeight="1">
      <c r="A403" s="15" t="s">
        <v>415</v>
      </c>
      <c r="B403" s="15"/>
      <c r="C403" s="15"/>
      <c r="D403" s="15"/>
      <c r="E403" s="16">
        <f>SUBTOTAL(9,E402:E402)</f>
      </c>
      <c r="F403" s="16" t="s">
        <v>255</v>
      </c>
      <c r="G403" s="16">
        <f>SUBTOTAL(9,G402:G402)</f>
      </c>
    </row>
    <row r="404" ht="25" customHeight="1">
      <c r="A404" s="15" t="s">
        <v>416</v>
      </c>
      <c r="B404" s="15"/>
      <c r="C404" s="15"/>
      <c r="D404" s="15"/>
      <c r="E404" s="15"/>
      <c r="F404" s="15"/>
      <c r="G404" s="16">
        <f>SUBTOTAL(9,G398:G403)</f>
      </c>
    </row>
    <row r="405" ht="25" customHeight="1">
</row>
    <row r="406" ht="20" customHeight="1">
      <c r="A406" s="23" t="s">
        <v>346</v>
      </c>
      <c r="B406" s="23"/>
      <c r="C406" s="17" t="s">
        <v>204</v>
      </c>
      <c r="D406" s="17"/>
      <c r="E406" s="17"/>
      <c r="F406" s="17"/>
      <c r="G406" s="17"/>
    </row>
    <row r="407" ht="20" customHeight="1">
      <c r="A407" s="23" t="s">
        <v>347</v>
      </c>
      <c r="B407" s="23"/>
      <c r="C407" s="17" t="s">
        <v>348</v>
      </c>
      <c r="D407" s="17"/>
      <c r="E407" s="17"/>
      <c r="F407" s="17"/>
      <c r="G407" s="17"/>
    </row>
    <row r="408" ht="25" customHeight="1">
      <c r="A408" s="23" t="s">
        <v>349</v>
      </c>
      <c r="B408" s="23"/>
      <c r="C408" s="17" t="s">
        <v>317</v>
      </c>
      <c r="D408" s="17"/>
      <c r="E408" s="17"/>
      <c r="F408" s="17"/>
      <c r="G408" s="17"/>
    </row>
    <row r="409" ht="15" customHeight="1">
</row>
    <row r="410" ht="25" customHeight="1">
      <c r="A410" s="3" t="s">
        <v>434</v>
      </c>
      <c r="B410" s="3"/>
      <c r="C410" s="3"/>
      <c r="D410" s="3"/>
      <c r="E410" s="3"/>
      <c r="F410" s="3"/>
      <c r="G410" s="3"/>
    </row>
    <row r="411" ht="15" customHeight="1">
</row>
    <row r="412" ht="50" customHeight="1">
      <c r="A412" s="10" t="s">
        <v>243</v>
      </c>
      <c r="B412" s="10" t="s">
        <v>379</v>
      </c>
      <c r="C412" s="10"/>
      <c r="D412" s="10" t="s">
        <v>409</v>
      </c>
      <c r="E412" s="10" t="s">
        <v>410</v>
      </c>
      <c r="F412" s="10" t="s">
        <v>411</v>
      </c>
      <c r="G412" s="10" t="s">
        <v>412</v>
      </c>
    </row>
    <row r="413" ht="15" customHeight="1">
      <c r="A413" s="10">
        <v>1</v>
      </c>
      <c r="B413" s="10">
        <v>2</v>
      </c>
      <c r="C413" s="10"/>
      <c r="D413" s="10">
        <v>3</v>
      </c>
      <c r="E413" s="10">
        <v>4</v>
      </c>
      <c r="F413" s="10">
        <v>5</v>
      </c>
      <c r="G413" s="10">
        <v>6</v>
      </c>
    </row>
    <row r="414" ht="60" customHeight="1">
      <c r="A414" s="10" t="s">
        <v>366</v>
      </c>
      <c r="B414" s="11" t="s">
        <v>435</v>
      </c>
      <c r="C414" s="11"/>
      <c r="D414" s="10" t="s">
        <v>54</v>
      </c>
      <c r="E414" s="14">
        <v>1</v>
      </c>
      <c r="F414" s="14">
        <v>60000</v>
      </c>
      <c r="G414" s="14">
        <v>60000</v>
      </c>
    </row>
    <row r="415" ht="25" customHeight="1">
      <c r="A415" s="15" t="s">
        <v>415</v>
      </c>
      <c r="B415" s="15"/>
      <c r="C415" s="15"/>
      <c r="D415" s="15"/>
      <c r="E415" s="16">
        <f>SUBTOTAL(9,E414:E414)</f>
      </c>
      <c r="F415" s="16" t="s">
        <v>255</v>
      </c>
      <c r="G415" s="16">
        <f>SUBTOTAL(9,G414:G414)</f>
      </c>
    </row>
    <row r="416" ht="80" customHeight="1">
      <c r="A416" s="10" t="s">
        <v>367</v>
      </c>
      <c r="B416" s="11" t="s">
        <v>436</v>
      </c>
      <c r="C416" s="11"/>
      <c r="D416" s="10" t="s">
        <v>54</v>
      </c>
      <c r="E416" s="14">
        <v>1</v>
      </c>
      <c r="F416" s="14">
        <v>60000</v>
      </c>
      <c r="G416" s="14">
        <v>60000</v>
      </c>
    </row>
    <row r="417" ht="25" customHeight="1">
      <c r="A417" s="15" t="s">
        <v>415</v>
      </c>
      <c r="B417" s="15"/>
      <c r="C417" s="15"/>
      <c r="D417" s="15"/>
      <c r="E417" s="16">
        <f>SUBTOTAL(9,E416:E416)</f>
      </c>
      <c r="F417" s="16" t="s">
        <v>255</v>
      </c>
      <c r="G417" s="16">
        <f>SUBTOTAL(9,G416:G416)</f>
      </c>
    </row>
    <row r="418" ht="60" customHeight="1">
      <c r="A418" s="10" t="s">
        <v>368</v>
      </c>
      <c r="B418" s="11" t="s">
        <v>437</v>
      </c>
      <c r="C418" s="11"/>
      <c r="D418" s="10" t="s">
        <v>54</v>
      </c>
      <c r="E418" s="14">
        <v>1</v>
      </c>
      <c r="F418" s="14">
        <v>60000</v>
      </c>
      <c r="G418" s="14">
        <v>60000</v>
      </c>
    </row>
    <row r="419" ht="25" customHeight="1">
      <c r="A419" s="15" t="s">
        <v>415</v>
      </c>
      <c r="B419" s="15"/>
      <c r="C419" s="15"/>
      <c r="D419" s="15"/>
      <c r="E419" s="16">
        <f>SUBTOTAL(9,E418:E418)</f>
      </c>
      <c r="F419" s="16" t="s">
        <v>255</v>
      </c>
      <c r="G419" s="16">
        <f>SUBTOTAL(9,G418:G418)</f>
      </c>
    </row>
    <row r="420" ht="60" customHeight="1">
      <c r="A420" s="10" t="s">
        <v>369</v>
      </c>
      <c r="B420" s="11" t="s">
        <v>438</v>
      </c>
      <c r="C420" s="11"/>
      <c r="D420" s="10" t="s">
        <v>54</v>
      </c>
      <c r="E420" s="14">
        <v>1</v>
      </c>
      <c r="F420" s="14">
        <v>64800</v>
      </c>
      <c r="G420" s="14">
        <v>64800</v>
      </c>
    </row>
    <row r="421" ht="25" customHeight="1">
      <c r="A421" s="15" t="s">
        <v>415</v>
      </c>
      <c r="B421" s="15"/>
      <c r="C421" s="15"/>
      <c r="D421" s="15"/>
      <c r="E421" s="16">
        <f>SUBTOTAL(9,E420:E420)</f>
      </c>
      <c r="F421" s="16" t="s">
        <v>255</v>
      </c>
      <c r="G421" s="16">
        <f>SUBTOTAL(9,G420:G420)</f>
      </c>
    </row>
    <row r="422" ht="60" customHeight="1">
      <c r="A422" s="10" t="s">
        <v>439</v>
      </c>
      <c r="B422" s="11" t="s">
        <v>440</v>
      </c>
      <c r="C422" s="11"/>
      <c r="D422" s="10" t="s">
        <v>54</v>
      </c>
      <c r="E422" s="14">
        <v>1</v>
      </c>
      <c r="F422" s="14">
        <v>89019.84</v>
      </c>
      <c r="G422" s="14">
        <v>89019.84</v>
      </c>
    </row>
    <row r="423" ht="25" customHeight="1">
      <c r="A423" s="15" t="s">
        <v>415</v>
      </c>
      <c r="B423" s="15"/>
      <c r="C423" s="15"/>
      <c r="D423" s="15"/>
      <c r="E423" s="16">
        <f>SUBTOTAL(9,E422:E422)</f>
      </c>
      <c r="F423" s="16" t="s">
        <v>255</v>
      </c>
      <c r="G423" s="16">
        <f>SUBTOTAL(9,G422:G422)</f>
      </c>
    </row>
    <row r="424" ht="60" customHeight="1">
      <c r="A424" s="10" t="s">
        <v>441</v>
      </c>
      <c r="B424" s="11" t="s">
        <v>442</v>
      </c>
      <c r="C424" s="11"/>
      <c r="D424" s="10" t="s">
        <v>54</v>
      </c>
      <c r="E424" s="14">
        <v>1</v>
      </c>
      <c r="F424" s="14">
        <v>15704.4</v>
      </c>
      <c r="G424" s="14">
        <v>15704.4</v>
      </c>
    </row>
    <row r="425" ht="25" customHeight="1">
      <c r="A425" s="15" t="s">
        <v>415</v>
      </c>
      <c r="B425" s="15"/>
      <c r="C425" s="15"/>
      <c r="D425" s="15"/>
      <c r="E425" s="16">
        <f>SUBTOTAL(9,E424:E424)</f>
      </c>
      <c r="F425" s="16" t="s">
        <v>255</v>
      </c>
      <c r="G425" s="16">
        <f>SUBTOTAL(9,G424:G424)</f>
      </c>
    </row>
    <row r="426" ht="60" customHeight="1">
      <c r="A426" s="10" t="s">
        <v>443</v>
      </c>
      <c r="B426" s="11" t="s">
        <v>444</v>
      </c>
      <c r="C426" s="11"/>
      <c r="D426" s="10" t="s">
        <v>54</v>
      </c>
      <c r="E426" s="14">
        <v>1</v>
      </c>
      <c r="F426" s="14">
        <v>6408.36</v>
      </c>
      <c r="G426" s="14">
        <v>6408.36</v>
      </c>
    </row>
    <row r="427" ht="25" customHeight="1">
      <c r="A427" s="15" t="s">
        <v>415</v>
      </c>
      <c r="B427" s="15"/>
      <c r="C427" s="15"/>
      <c r="D427" s="15"/>
      <c r="E427" s="16">
        <f>SUBTOTAL(9,E426:E426)</f>
      </c>
      <c r="F427" s="16" t="s">
        <v>255</v>
      </c>
      <c r="G427" s="16">
        <f>SUBTOTAL(9,G426:G426)</f>
      </c>
    </row>
    <row r="428" ht="80" customHeight="1">
      <c r="A428" s="10" t="s">
        <v>445</v>
      </c>
      <c r="B428" s="11" t="s">
        <v>446</v>
      </c>
      <c r="C428" s="11"/>
      <c r="D428" s="10" t="s">
        <v>54</v>
      </c>
      <c r="E428" s="14">
        <v>1</v>
      </c>
      <c r="F428" s="14">
        <v>18000</v>
      </c>
      <c r="G428" s="14">
        <v>18000</v>
      </c>
    </row>
    <row r="429" ht="25" customHeight="1">
      <c r="A429" s="15" t="s">
        <v>415</v>
      </c>
      <c r="B429" s="15"/>
      <c r="C429" s="15"/>
      <c r="D429" s="15"/>
      <c r="E429" s="16">
        <f>SUBTOTAL(9,E428:E428)</f>
      </c>
      <c r="F429" s="16" t="s">
        <v>255</v>
      </c>
      <c r="G429" s="16">
        <f>SUBTOTAL(9,G428:G428)</f>
      </c>
    </row>
    <row r="430" ht="25" customHeight="1">
      <c r="A430" s="15" t="s">
        <v>416</v>
      </c>
      <c r="B430" s="15"/>
      <c r="C430" s="15"/>
      <c r="D430" s="15"/>
      <c r="E430" s="15"/>
      <c r="F430" s="15"/>
      <c r="G430" s="16">
        <f>SUBTOTAL(9,G414:G429)</f>
      </c>
    </row>
    <row r="431" ht="25" customHeight="1">
</row>
    <row r="432" ht="20" customHeight="1">
      <c r="A432" s="23" t="s">
        <v>346</v>
      </c>
      <c r="B432" s="23"/>
      <c r="C432" s="17" t="s">
        <v>204</v>
      </c>
      <c r="D432" s="17"/>
      <c r="E432" s="17"/>
      <c r="F432" s="17"/>
      <c r="G432" s="17"/>
    </row>
    <row r="433" ht="20" customHeight="1">
      <c r="A433" s="23" t="s">
        <v>347</v>
      </c>
      <c r="B433" s="23"/>
      <c r="C433" s="17" t="s">
        <v>348</v>
      </c>
      <c r="D433" s="17"/>
      <c r="E433" s="17"/>
      <c r="F433" s="17"/>
      <c r="G433" s="17"/>
    </row>
    <row r="434" ht="25" customHeight="1">
      <c r="A434" s="23" t="s">
        <v>349</v>
      </c>
      <c r="B434" s="23"/>
      <c r="C434" s="17" t="s">
        <v>317</v>
      </c>
      <c r="D434" s="17"/>
      <c r="E434" s="17"/>
      <c r="F434" s="17"/>
      <c r="G434" s="17"/>
    </row>
    <row r="435" ht="15" customHeight="1">
</row>
    <row r="436" ht="25" customHeight="1">
      <c r="A436" s="3" t="s">
        <v>408</v>
      </c>
      <c r="B436" s="3"/>
      <c r="C436" s="3"/>
      <c r="D436" s="3"/>
      <c r="E436" s="3"/>
      <c r="F436" s="3"/>
      <c r="G436" s="3"/>
    </row>
    <row r="437" ht="15" customHeight="1">
</row>
    <row r="438" ht="50" customHeight="1">
      <c r="A438" s="10" t="s">
        <v>243</v>
      </c>
      <c r="B438" s="10" t="s">
        <v>379</v>
      </c>
      <c r="C438" s="10"/>
      <c r="D438" s="10" t="s">
        <v>409</v>
      </c>
      <c r="E438" s="10" t="s">
        <v>410</v>
      </c>
      <c r="F438" s="10" t="s">
        <v>411</v>
      </c>
      <c r="G438" s="10" t="s">
        <v>412</v>
      </c>
    </row>
    <row r="439" ht="15" customHeight="1">
      <c r="A439" s="10">
        <v>1</v>
      </c>
      <c r="B439" s="10">
        <v>2</v>
      </c>
      <c r="C439" s="10"/>
      <c r="D439" s="10">
        <v>3</v>
      </c>
      <c r="E439" s="10">
        <v>4</v>
      </c>
      <c r="F439" s="10">
        <v>5</v>
      </c>
      <c r="G439" s="10">
        <v>6</v>
      </c>
    </row>
    <row r="440" ht="80" customHeight="1">
      <c r="A440" s="10" t="s">
        <v>450</v>
      </c>
      <c r="B440" s="11" t="s">
        <v>451</v>
      </c>
      <c r="C440" s="11"/>
      <c r="D440" s="10" t="s">
        <v>54</v>
      </c>
      <c r="E440" s="14">
        <v>1</v>
      </c>
      <c r="F440" s="14">
        <v>35280</v>
      </c>
      <c r="G440" s="14">
        <v>35280</v>
      </c>
    </row>
    <row r="441" ht="25" customHeight="1">
      <c r="A441" s="15" t="s">
        <v>415</v>
      </c>
      <c r="B441" s="15"/>
      <c r="C441" s="15"/>
      <c r="D441" s="15"/>
      <c r="E441" s="16">
        <f>SUBTOTAL(9,E440:E440)</f>
      </c>
      <c r="F441" s="16" t="s">
        <v>255</v>
      </c>
      <c r="G441" s="16">
        <f>SUBTOTAL(9,G440:G440)</f>
      </c>
    </row>
    <row r="442" ht="60" customHeight="1">
      <c r="A442" s="10" t="s">
        <v>452</v>
      </c>
      <c r="B442" s="11" t="s">
        <v>453</v>
      </c>
      <c r="C442" s="11"/>
      <c r="D442" s="10" t="s">
        <v>54</v>
      </c>
      <c r="E442" s="14">
        <v>1</v>
      </c>
      <c r="F442" s="14">
        <v>10800</v>
      </c>
      <c r="G442" s="14">
        <v>10800</v>
      </c>
    </row>
    <row r="443" ht="25" customHeight="1">
      <c r="A443" s="15" t="s">
        <v>415</v>
      </c>
      <c r="B443" s="15"/>
      <c r="C443" s="15"/>
      <c r="D443" s="15"/>
      <c r="E443" s="16">
        <f>SUBTOTAL(9,E442:E442)</f>
      </c>
      <c r="F443" s="16" t="s">
        <v>255</v>
      </c>
      <c r="G443" s="16">
        <f>SUBTOTAL(9,G442:G442)</f>
      </c>
    </row>
    <row r="444" ht="60" customHeight="1">
      <c r="A444" s="10" t="s">
        <v>454</v>
      </c>
      <c r="B444" s="11" t="s">
        <v>455</v>
      </c>
      <c r="C444" s="11"/>
      <c r="D444" s="10" t="s">
        <v>54</v>
      </c>
      <c r="E444" s="14">
        <v>1</v>
      </c>
      <c r="F444" s="14">
        <v>3392083.55</v>
      </c>
      <c r="G444" s="14">
        <v>3392083.55</v>
      </c>
    </row>
    <row r="445" ht="25" customHeight="1">
      <c r="A445" s="15" t="s">
        <v>415</v>
      </c>
      <c r="B445" s="15"/>
      <c r="C445" s="15"/>
      <c r="D445" s="15"/>
      <c r="E445" s="16">
        <f>SUBTOTAL(9,E444:E444)</f>
      </c>
      <c r="F445" s="16" t="s">
        <v>255</v>
      </c>
      <c r="G445" s="16">
        <f>SUBTOTAL(9,G444:G444)</f>
      </c>
    </row>
    <row r="446" ht="60" customHeight="1">
      <c r="A446" s="10" t="s">
        <v>456</v>
      </c>
      <c r="B446" s="11" t="s">
        <v>457</v>
      </c>
      <c r="C446" s="11"/>
      <c r="D446" s="10" t="s">
        <v>54</v>
      </c>
      <c r="E446" s="14">
        <v>1</v>
      </c>
      <c r="F446" s="14">
        <v>10800</v>
      </c>
      <c r="G446" s="14">
        <v>10800</v>
      </c>
    </row>
    <row r="447" ht="25" customHeight="1">
      <c r="A447" s="15" t="s">
        <v>415</v>
      </c>
      <c r="B447" s="15"/>
      <c r="C447" s="15"/>
      <c r="D447" s="15"/>
      <c r="E447" s="16">
        <f>SUBTOTAL(9,E446:E446)</f>
      </c>
      <c r="F447" s="16" t="s">
        <v>255</v>
      </c>
      <c r="G447" s="16">
        <f>SUBTOTAL(9,G446:G446)</f>
      </c>
    </row>
    <row r="448" ht="60" customHeight="1">
      <c r="A448" s="10" t="s">
        <v>458</v>
      </c>
      <c r="B448" s="11" t="s">
        <v>459</v>
      </c>
      <c r="C448" s="11"/>
      <c r="D448" s="10" t="s">
        <v>54</v>
      </c>
      <c r="E448" s="14">
        <v>1</v>
      </c>
      <c r="F448" s="14">
        <v>97740</v>
      </c>
      <c r="G448" s="14">
        <v>97740</v>
      </c>
    </row>
    <row r="449" ht="25" customHeight="1">
      <c r="A449" s="15" t="s">
        <v>415</v>
      </c>
      <c r="B449" s="15"/>
      <c r="C449" s="15"/>
      <c r="D449" s="15"/>
      <c r="E449" s="16">
        <f>SUBTOTAL(9,E448:E448)</f>
      </c>
      <c r="F449" s="16" t="s">
        <v>255</v>
      </c>
      <c r="G449" s="16">
        <f>SUBTOTAL(9,G448:G448)</f>
      </c>
    </row>
    <row r="450" ht="60" customHeight="1">
      <c r="A450" s="10" t="s">
        <v>460</v>
      </c>
      <c r="B450" s="11" t="s">
        <v>461</v>
      </c>
      <c r="C450" s="11"/>
      <c r="D450" s="10" t="s">
        <v>54</v>
      </c>
      <c r="E450" s="14">
        <v>1</v>
      </c>
      <c r="F450" s="14">
        <v>829511.3</v>
      </c>
      <c r="G450" s="14">
        <v>829511.3</v>
      </c>
    </row>
    <row r="451" ht="25" customHeight="1">
      <c r="A451" s="15" t="s">
        <v>415</v>
      </c>
      <c r="B451" s="15"/>
      <c r="C451" s="15"/>
      <c r="D451" s="15"/>
      <c r="E451" s="16">
        <f>SUBTOTAL(9,E450:E450)</f>
      </c>
      <c r="F451" s="16" t="s">
        <v>255</v>
      </c>
      <c r="G451" s="16">
        <f>SUBTOTAL(9,G450:G450)</f>
      </c>
    </row>
    <row r="452" ht="25" customHeight="1">
      <c r="A452" s="15" t="s">
        <v>416</v>
      </c>
      <c r="B452" s="15"/>
      <c r="C452" s="15"/>
      <c r="D452" s="15"/>
      <c r="E452" s="15"/>
      <c r="F452" s="15"/>
      <c r="G452" s="16">
        <f>SUBTOTAL(9,G440:G451)</f>
      </c>
    </row>
    <row r="453" ht="25" customHeight="1">
</row>
    <row r="454" ht="20" customHeight="1">
      <c r="A454" s="23" t="s">
        <v>346</v>
      </c>
      <c r="B454" s="23"/>
      <c r="C454" s="17" t="s">
        <v>204</v>
      </c>
      <c r="D454" s="17"/>
      <c r="E454" s="17"/>
      <c r="F454" s="17"/>
      <c r="G454" s="17"/>
    </row>
    <row r="455" ht="20" customHeight="1">
      <c r="A455" s="23" t="s">
        <v>347</v>
      </c>
      <c r="B455" s="23"/>
      <c r="C455" s="17" t="s">
        <v>348</v>
      </c>
      <c r="D455" s="17"/>
      <c r="E455" s="17"/>
      <c r="F455" s="17"/>
      <c r="G455" s="17"/>
    </row>
    <row r="456" ht="25" customHeight="1">
      <c r="A456" s="23" t="s">
        <v>349</v>
      </c>
      <c r="B456" s="23"/>
      <c r="C456" s="17" t="s">
        <v>317</v>
      </c>
      <c r="D456" s="17"/>
      <c r="E456" s="17"/>
      <c r="F456" s="17"/>
      <c r="G456" s="17"/>
    </row>
    <row r="457" ht="15" customHeight="1">
</row>
    <row r="458" ht="25" customHeight="1">
      <c r="A458" s="3" t="s">
        <v>467</v>
      </c>
      <c r="B458" s="3"/>
      <c r="C458" s="3"/>
      <c r="D458" s="3"/>
      <c r="E458" s="3"/>
      <c r="F458" s="3"/>
      <c r="G458" s="3"/>
    </row>
    <row r="459" ht="15" customHeight="1">
</row>
    <row r="460" ht="50" customHeight="1">
      <c r="A460" s="10" t="s">
        <v>243</v>
      </c>
      <c r="B460" s="10" t="s">
        <v>379</v>
      </c>
      <c r="C460" s="10"/>
      <c r="D460" s="10" t="s">
        <v>409</v>
      </c>
      <c r="E460" s="10" t="s">
        <v>410</v>
      </c>
      <c r="F460" s="10" t="s">
        <v>411</v>
      </c>
      <c r="G460" s="10" t="s">
        <v>412</v>
      </c>
    </row>
    <row r="461" ht="15" customHeight="1">
      <c r="A461" s="10">
        <v>1</v>
      </c>
      <c r="B461" s="10">
        <v>2</v>
      </c>
      <c r="C461" s="10"/>
      <c r="D461" s="10">
        <v>3</v>
      </c>
      <c r="E461" s="10">
        <v>4</v>
      </c>
      <c r="F461" s="10">
        <v>5</v>
      </c>
      <c r="G461" s="10">
        <v>6</v>
      </c>
    </row>
    <row r="462" ht="60" customHeight="1">
      <c r="A462" s="10" t="s">
        <v>468</v>
      </c>
      <c r="B462" s="11" t="s">
        <v>470</v>
      </c>
      <c r="C462" s="11"/>
      <c r="D462" s="10" t="s">
        <v>54</v>
      </c>
      <c r="E462" s="14">
        <v>1</v>
      </c>
      <c r="F462" s="14">
        <v>258501.9</v>
      </c>
      <c r="G462" s="14">
        <v>258501.9</v>
      </c>
    </row>
    <row r="463" ht="25" customHeight="1">
      <c r="A463" s="15" t="s">
        <v>415</v>
      </c>
      <c r="B463" s="15"/>
      <c r="C463" s="15"/>
      <c r="D463" s="15"/>
      <c r="E463" s="16">
        <f>SUBTOTAL(9,E462:E462)</f>
      </c>
      <c r="F463" s="16" t="s">
        <v>255</v>
      </c>
      <c r="G463" s="16">
        <f>SUBTOTAL(9,G462:G462)</f>
      </c>
    </row>
    <row r="464" ht="25" customHeight="1">
      <c r="A464" s="15" t="s">
        <v>416</v>
      </c>
      <c r="B464" s="15"/>
      <c r="C464" s="15"/>
      <c r="D464" s="15"/>
      <c r="E464" s="15"/>
      <c r="F464" s="15"/>
      <c r="G464" s="16">
        <f>SUBTOTAL(9,G462:G463)</f>
      </c>
    </row>
    <row r="465" ht="25" customHeight="1">
</row>
    <row r="466" ht="20" customHeight="1">
      <c r="A466" s="23" t="s">
        <v>346</v>
      </c>
      <c r="B466" s="23"/>
      <c r="C466" s="17" t="s">
        <v>204</v>
      </c>
      <c r="D466" s="17"/>
      <c r="E466" s="17"/>
      <c r="F466" s="17"/>
      <c r="G466" s="17"/>
    </row>
    <row r="467" ht="20" customHeight="1">
      <c r="A467" s="23" t="s">
        <v>347</v>
      </c>
      <c r="B467" s="23"/>
      <c r="C467" s="17" t="s">
        <v>348</v>
      </c>
      <c r="D467" s="17"/>
      <c r="E467" s="17"/>
      <c r="F467" s="17"/>
      <c r="G467" s="17"/>
    </row>
    <row r="468" ht="25" customHeight="1">
      <c r="A468" s="23" t="s">
        <v>349</v>
      </c>
      <c r="B468" s="23"/>
      <c r="C468" s="17" t="s">
        <v>317</v>
      </c>
      <c r="D468" s="17"/>
      <c r="E468" s="17"/>
      <c r="F468" s="17"/>
      <c r="G468" s="17"/>
    </row>
    <row r="469" ht="15" customHeight="1">
</row>
    <row r="470" ht="25" customHeight="1">
      <c r="A470" s="3" t="s">
        <v>417</v>
      </c>
      <c r="B470" s="3"/>
      <c r="C470" s="3"/>
      <c r="D470" s="3"/>
      <c r="E470" s="3"/>
      <c r="F470" s="3"/>
      <c r="G470" s="3"/>
    </row>
    <row r="471" ht="15" customHeight="1">
</row>
    <row r="472" ht="50" customHeight="1">
      <c r="A472" s="10" t="s">
        <v>243</v>
      </c>
      <c r="B472" s="10" t="s">
        <v>379</v>
      </c>
      <c r="C472" s="10"/>
      <c r="D472" s="10" t="s">
        <v>409</v>
      </c>
      <c r="E472" s="10" t="s">
        <v>410</v>
      </c>
      <c r="F472" s="10" t="s">
        <v>411</v>
      </c>
      <c r="G472" s="10" t="s">
        <v>412</v>
      </c>
    </row>
    <row r="473" ht="15" customHeight="1">
      <c r="A473" s="10">
        <v>1</v>
      </c>
      <c r="B473" s="10">
        <v>2</v>
      </c>
      <c r="C473" s="10"/>
      <c r="D473" s="10">
        <v>3</v>
      </c>
      <c r="E473" s="10">
        <v>4</v>
      </c>
      <c r="F473" s="10">
        <v>5</v>
      </c>
      <c r="G473" s="10">
        <v>6</v>
      </c>
    </row>
    <row r="474" ht="40" customHeight="1">
      <c r="A474" s="10" t="s">
        <v>365</v>
      </c>
      <c r="B474" s="11" t="s">
        <v>471</v>
      </c>
      <c r="C474" s="11"/>
      <c r="D474" s="10" t="s">
        <v>54</v>
      </c>
      <c r="E474" s="14">
        <v>1</v>
      </c>
      <c r="F474" s="14">
        <v>149492</v>
      </c>
      <c r="G474" s="14">
        <v>149492</v>
      </c>
    </row>
    <row r="475" ht="25" customHeight="1">
      <c r="A475" s="15" t="s">
        <v>415</v>
      </c>
      <c r="B475" s="15"/>
      <c r="C475" s="15"/>
      <c r="D475" s="15"/>
      <c r="E475" s="16">
        <f>SUBTOTAL(9,E474:E474)</f>
      </c>
      <c r="F475" s="16" t="s">
        <v>255</v>
      </c>
      <c r="G475" s="16">
        <f>SUBTOTAL(9,G474:G474)</f>
      </c>
    </row>
    <row r="476" ht="40" customHeight="1">
      <c r="A476" s="10" t="s">
        <v>472</v>
      </c>
      <c r="B476" s="11" t="s">
        <v>473</v>
      </c>
      <c r="C476" s="11"/>
      <c r="D476" s="10" t="s">
        <v>54</v>
      </c>
      <c r="E476" s="14">
        <v>1</v>
      </c>
      <c r="F476" s="14">
        <v>50000</v>
      </c>
      <c r="G476" s="14">
        <v>50000</v>
      </c>
    </row>
    <row r="477" ht="25" customHeight="1">
      <c r="A477" s="15" t="s">
        <v>415</v>
      </c>
      <c r="B477" s="15"/>
      <c r="C477" s="15"/>
      <c r="D477" s="15"/>
      <c r="E477" s="16">
        <f>SUBTOTAL(9,E476:E476)</f>
      </c>
      <c r="F477" s="16" t="s">
        <v>255</v>
      </c>
      <c r="G477" s="16">
        <f>SUBTOTAL(9,G476:G476)</f>
      </c>
    </row>
    <row r="478" ht="40" customHeight="1">
      <c r="A478" s="10" t="s">
        <v>474</v>
      </c>
      <c r="B478" s="11" t="s">
        <v>475</v>
      </c>
      <c r="C478" s="11"/>
      <c r="D478" s="10" t="s">
        <v>54</v>
      </c>
      <c r="E478" s="14">
        <v>1</v>
      </c>
      <c r="F478" s="14">
        <v>40000</v>
      </c>
      <c r="G478" s="14">
        <v>40000</v>
      </c>
    </row>
    <row r="479" ht="25" customHeight="1">
      <c r="A479" s="15" t="s">
        <v>415</v>
      </c>
      <c r="B479" s="15"/>
      <c r="C479" s="15"/>
      <c r="D479" s="15"/>
      <c r="E479" s="16">
        <f>SUBTOTAL(9,E478:E478)</f>
      </c>
      <c r="F479" s="16" t="s">
        <v>255</v>
      </c>
      <c r="G479" s="16">
        <f>SUBTOTAL(9,G478:G478)</f>
      </c>
    </row>
    <row r="480" ht="25" customHeight="1">
      <c r="A480" s="15" t="s">
        <v>416</v>
      </c>
      <c r="B480" s="15"/>
      <c r="C480" s="15"/>
      <c r="D480" s="15"/>
      <c r="E480" s="15"/>
      <c r="F480" s="15"/>
      <c r="G480" s="16">
        <f>SUBTOTAL(9,G474:G479)</f>
      </c>
    </row>
    <row r="481" ht="25" customHeight="1">
</row>
    <row r="482" ht="20" customHeight="1">
      <c r="A482" s="23" t="s">
        <v>346</v>
      </c>
      <c r="B482" s="23"/>
      <c r="C482" s="17" t="s">
        <v>204</v>
      </c>
      <c r="D482" s="17"/>
      <c r="E482" s="17"/>
      <c r="F482" s="17"/>
      <c r="G482" s="17"/>
    </row>
    <row r="483" ht="20" customHeight="1">
      <c r="A483" s="23" t="s">
        <v>347</v>
      </c>
      <c r="B483" s="23"/>
      <c r="C483" s="17" t="s">
        <v>397</v>
      </c>
      <c r="D483" s="17"/>
      <c r="E483" s="17"/>
      <c r="F483" s="17"/>
      <c r="G483" s="17"/>
    </row>
    <row r="484" ht="25" customHeight="1">
      <c r="A484" s="23" t="s">
        <v>349</v>
      </c>
      <c r="B484" s="23"/>
      <c r="C484" s="17" t="s">
        <v>317</v>
      </c>
      <c r="D484" s="17"/>
      <c r="E484" s="17"/>
      <c r="F484" s="17"/>
      <c r="G484" s="17"/>
    </row>
    <row r="485" ht="15" customHeight="1">
</row>
    <row r="486" ht="25" customHeight="1">
      <c r="A486" s="3" t="s">
        <v>467</v>
      </c>
      <c r="B486" s="3"/>
      <c r="C486" s="3"/>
      <c r="D486" s="3"/>
      <c r="E486" s="3"/>
      <c r="F486" s="3"/>
      <c r="G486" s="3"/>
    </row>
    <row r="487" ht="15" customHeight="1">
</row>
    <row r="488" ht="50" customHeight="1">
      <c r="A488" s="10" t="s">
        <v>243</v>
      </c>
      <c r="B488" s="10" t="s">
        <v>379</v>
      </c>
      <c r="C488" s="10"/>
      <c r="D488" s="10" t="s">
        <v>409</v>
      </c>
      <c r="E488" s="10" t="s">
        <v>410</v>
      </c>
      <c r="F488" s="10" t="s">
        <v>411</v>
      </c>
      <c r="G488" s="10" t="s">
        <v>412</v>
      </c>
    </row>
    <row r="489" ht="15" customHeight="1">
      <c r="A489" s="10">
        <v>1</v>
      </c>
      <c r="B489" s="10">
        <v>2</v>
      </c>
      <c r="C489" s="10"/>
      <c r="D489" s="10">
        <v>3</v>
      </c>
      <c r="E489" s="10">
        <v>4</v>
      </c>
      <c r="F489" s="10">
        <v>5</v>
      </c>
      <c r="G489" s="10">
        <v>6</v>
      </c>
    </row>
    <row r="490" ht="120" customHeight="1">
      <c r="A490" s="10" t="s">
        <v>478</v>
      </c>
      <c r="B490" s="11" t="s">
        <v>479</v>
      </c>
      <c r="C490" s="11"/>
      <c r="D490" s="10" t="s">
        <v>54</v>
      </c>
      <c r="E490" s="14">
        <v>1</v>
      </c>
      <c r="F490" s="14">
        <v>1000000</v>
      </c>
      <c r="G490" s="14">
        <v>1000000</v>
      </c>
    </row>
    <row r="491" ht="25" customHeight="1">
      <c r="A491" s="15" t="s">
        <v>415</v>
      </c>
      <c r="B491" s="15"/>
      <c r="C491" s="15"/>
      <c r="D491" s="15"/>
      <c r="E491" s="16">
        <f>SUBTOTAL(9,E490:E490)</f>
      </c>
      <c r="F491" s="16" t="s">
        <v>255</v>
      </c>
      <c r="G491" s="16">
        <f>SUBTOTAL(9,G490:G490)</f>
      </c>
    </row>
    <row r="492" ht="25" customHeight="1">
      <c r="A492" s="15" t="s">
        <v>416</v>
      </c>
      <c r="B492" s="15"/>
      <c r="C492" s="15"/>
      <c r="D492" s="15"/>
      <c r="E492" s="15"/>
      <c r="F492" s="15"/>
      <c r="G492" s="16">
        <f>SUBTOTAL(9,G490:G491)</f>
      </c>
    </row>
    <row r="493" ht="25" customHeight="1">
</row>
    <row r="494" ht="20" customHeight="1">
      <c r="A494" s="23" t="s">
        <v>346</v>
      </c>
      <c r="B494" s="23"/>
      <c r="C494" s="17" t="s">
        <v>214</v>
      </c>
      <c r="D494" s="17"/>
      <c r="E494" s="17"/>
      <c r="F494" s="17"/>
      <c r="G494" s="17"/>
    </row>
    <row r="495" ht="20" customHeight="1">
      <c r="A495" s="23" t="s">
        <v>347</v>
      </c>
      <c r="B495" s="23"/>
      <c r="C495" s="17" t="s">
        <v>348</v>
      </c>
      <c r="D495" s="17"/>
      <c r="E495" s="17"/>
      <c r="F495" s="17"/>
      <c r="G495" s="17"/>
    </row>
    <row r="496" ht="25" customHeight="1">
      <c r="A496" s="23" t="s">
        <v>349</v>
      </c>
      <c r="B496" s="23"/>
      <c r="C496" s="17" t="s">
        <v>317</v>
      </c>
      <c r="D496" s="17"/>
      <c r="E496" s="17"/>
      <c r="F496" s="17"/>
      <c r="G496" s="17"/>
    </row>
    <row r="497" ht="15" customHeight="1">
</row>
    <row r="498" ht="25" customHeight="1">
      <c r="A498" s="3" t="s">
        <v>425</v>
      </c>
      <c r="B498" s="3"/>
      <c r="C498" s="3"/>
      <c r="D498" s="3"/>
      <c r="E498" s="3"/>
      <c r="F498" s="3"/>
      <c r="G498" s="3"/>
    </row>
    <row r="499" ht="15" customHeight="1">
</row>
    <row r="500" ht="50" customHeight="1">
      <c r="A500" s="10" t="s">
        <v>243</v>
      </c>
      <c r="B500" s="10" t="s">
        <v>379</v>
      </c>
      <c r="C500" s="10"/>
      <c r="D500" s="10" t="s">
        <v>409</v>
      </c>
      <c r="E500" s="10" t="s">
        <v>410</v>
      </c>
      <c r="F500" s="10" t="s">
        <v>411</v>
      </c>
      <c r="G500" s="10" t="s">
        <v>412</v>
      </c>
    </row>
    <row r="501" ht="15" customHeight="1">
      <c r="A501" s="10">
        <v>1</v>
      </c>
      <c r="B501" s="10">
        <v>2</v>
      </c>
      <c r="C501" s="10"/>
      <c r="D501" s="10">
        <v>3</v>
      </c>
      <c r="E501" s="10">
        <v>4</v>
      </c>
      <c r="F501" s="10">
        <v>5</v>
      </c>
      <c r="G501" s="10">
        <v>6</v>
      </c>
    </row>
    <row r="502" ht="60" customHeight="1">
      <c r="A502" s="10" t="s">
        <v>485</v>
      </c>
      <c r="B502" s="11" t="s">
        <v>486</v>
      </c>
      <c r="C502" s="11"/>
      <c r="D502" s="10" t="s">
        <v>54</v>
      </c>
      <c r="E502" s="14">
        <v>1</v>
      </c>
      <c r="F502" s="14">
        <v>112345.8</v>
      </c>
      <c r="G502" s="14">
        <v>112345.8</v>
      </c>
    </row>
    <row r="503" ht="25" customHeight="1">
      <c r="A503" s="15" t="s">
        <v>415</v>
      </c>
      <c r="B503" s="15"/>
      <c r="C503" s="15"/>
      <c r="D503" s="15"/>
      <c r="E503" s="16">
        <f>SUBTOTAL(9,E502:E502)</f>
      </c>
      <c r="F503" s="16" t="s">
        <v>255</v>
      </c>
      <c r="G503" s="16">
        <f>SUBTOTAL(9,G502:G502)</f>
      </c>
    </row>
    <row r="504" ht="60" customHeight="1">
      <c r="A504" s="10" t="s">
        <v>487</v>
      </c>
      <c r="B504" s="11" t="s">
        <v>488</v>
      </c>
      <c r="C504" s="11"/>
      <c r="D504" s="10" t="s">
        <v>54</v>
      </c>
      <c r="E504" s="14">
        <v>1</v>
      </c>
      <c r="F504" s="14">
        <v>270000</v>
      </c>
      <c r="G504" s="14">
        <v>270000</v>
      </c>
    </row>
    <row r="505" ht="25" customHeight="1">
      <c r="A505" s="15" t="s">
        <v>415</v>
      </c>
      <c r="B505" s="15"/>
      <c r="C505" s="15"/>
      <c r="D505" s="15"/>
      <c r="E505" s="16">
        <f>SUBTOTAL(9,E504:E504)</f>
      </c>
      <c r="F505" s="16" t="s">
        <v>255</v>
      </c>
      <c r="G505" s="16">
        <f>SUBTOTAL(9,G504:G504)</f>
      </c>
    </row>
    <row r="506" ht="60" customHeight="1">
      <c r="A506" s="10" t="s">
        <v>489</v>
      </c>
      <c r="B506" s="11" t="s">
        <v>490</v>
      </c>
      <c r="C506" s="11"/>
      <c r="D506" s="10" t="s">
        <v>54</v>
      </c>
      <c r="E506" s="14">
        <v>1</v>
      </c>
      <c r="F506" s="14">
        <v>250000</v>
      </c>
      <c r="G506" s="14">
        <v>250000</v>
      </c>
    </row>
    <row r="507" ht="25" customHeight="1">
      <c r="A507" s="15" t="s">
        <v>415</v>
      </c>
      <c r="B507" s="15"/>
      <c r="C507" s="15"/>
      <c r="D507" s="15"/>
      <c r="E507" s="16">
        <f>SUBTOTAL(9,E506:E506)</f>
      </c>
      <c r="F507" s="16" t="s">
        <v>255</v>
      </c>
      <c r="G507" s="16">
        <f>SUBTOTAL(9,G506:G506)</f>
      </c>
    </row>
    <row r="508" ht="60" customHeight="1">
      <c r="A508" s="10" t="s">
        <v>491</v>
      </c>
      <c r="B508" s="11" t="s">
        <v>492</v>
      </c>
      <c r="C508" s="11"/>
      <c r="D508" s="10" t="s">
        <v>54</v>
      </c>
      <c r="E508" s="14">
        <v>1</v>
      </c>
      <c r="F508" s="14">
        <v>38000</v>
      </c>
      <c r="G508" s="14">
        <v>38000</v>
      </c>
    </row>
    <row r="509" ht="60" customHeight="1">
      <c r="A509" s="10" t="s">
        <v>491</v>
      </c>
      <c r="B509" s="11" t="s">
        <v>492</v>
      </c>
      <c r="C509" s="11"/>
      <c r="D509" s="10" t="s">
        <v>54</v>
      </c>
      <c r="E509" s="14">
        <v>1</v>
      </c>
      <c r="F509" s="14">
        <v>30000</v>
      </c>
      <c r="G509" s="14">
        <v>30000</v>
      </c>
    </row>
    <row r="510" ht="25" customHeight="1">
      <c r="A510" s="15" t="s">
        <v>415</v>
      </c>
      <c r="B510" s="15"/>
      <c r="C510" s="15"/>
      <c r="D510" s="15"/>
      <c r="E510" s="16">
        <f>SUBTOTAL(9,E508:E509)</f>
      </c>
      <c r="F510" s="16" t="s">
        <v>255</v>
      </c>
      <c r="G510" s="16">
        <f>SUBTOTAL(9,G508:G509)</f>
      </c>
    </row>
    <row r="511" ht="60" customHeight="1">
      <c r="A511" s="10" t="s">
        <v>493</v>
      </c>
      <c r="B511" s="11" t="s">
        <v>494</v>
      </c>
      <c r="C511" s="11"/>
      <c r="D511" s="10" t="s">
        <v>54</v>
      </c>
      <c r="E511" s="14">
        <v>1</v>
      </c>
      <c r="F511" s="14">
        <v>122802.68</v>
      </c>
      <c r="G511" s="14">
        <v>122802.68</v>
      </c>
    </row>
    <row r="512" ht="25" customHeight="1">
      <c r="A512" s="15" t="s">
        <v>415</v>
      </c>
      <c r="B512" s="15"/>
      <c r="C512" s="15"/>
      <c r="D512" s="15"/>
      <c r="E512" s="16">
        <f>SUBTOTAL(9,E511:E511)</f>
      </c>
      <c r="F512" s="16" t="s">
        <v>255</v>
      </c>
      <c r="G512" s="16">
        <f>SUBTOTAL(9,G511:G511)</f>
      </c>
    </row>
    <row r="513" ht="25" customHeight="1">
      <c r="A513" s="15" t="s">
        <v>416</v>
      </c>
      <c r="B513" s="15"/>
      <c r="C513" s="15"/>
      <c r="D513" s="15"/>
      <c r="E513" s="15"/>
      <c r="F513" s="15"/>
      <c r="G513" s="16">
        <f>SUBTOTAL(9,G502:G512)</f>
      </c>
    </row>
  </sheetData>
  <sheetProtection password="AC93" sheet="1" objects="1" scenarios="1"/>
  <mergeCells>
    <mergeCell ref="A2:B2"/>
    <mergeCell ref="C2:G2"/>
    <mergeCell ref="A3:B3"/>
    <mergeCell ref="C3:G3"/>
    <mergeCell ref="A4:B4"/>
    <mergeCell ref="C4:G4"/>
    <mergeCell ref="A6:G6"/>
    <mergeCell ref="B8:C8"/>
    <mergeCell ref="B9:C9"/>
    <mergeCell ref="B10:C10"/>
    <mergeCell ref="A11:D11"/>
    <mergeCell ref="A12:F12"/>
    <mergeCell ref="A14:B14"/>
    <mergeCell ref="C14:G14"/>
    <mergeCell ref="A15:B15"/>
    <mergeCell ref="C15:G15"/>
    <mergeCell ref="A16:B16"/>
    <mergeCell ref="C16:G16"/>
    <mergeCell ref="A18:G18"/>
    <mergeCell ref="B20:C20"/>
    <mergeCell ref="B21:C21"/>
    <mergeCell ref="B22:C22"/>
    <mergeCell ref="A23:D23"/>
    <mergeCell ref="A24:F24"/>
    <mergeCell ref="A26:B26"/>
    <mergeCell ref="C26:G26"/>
    <mergeCell ref="A27:B27"/>
    <mergeCell ref="C27:G27"/>
    <mergeCell ref="A28:B28"/>
    <mergeCell ref="C28:G28"/>
    <mergeCell ref="A30:G30"/>
    <mergeCell ref="B32:C32"/>
    <mergeCell ref="B33:C33"/>
    <mergeCell ref="B34:C34"/>
    <mergeCell ref="A35:D35"/>
    <mergeCell ref="B36:C36"/>
    <mergeCell ref="A37:D37"/>
    <mergeCell ref="B38:C38"/>
    <mergeCell ref="A39:D39"/>
    <mergeCell ref="A40:F40"/>
    <mergeCell ref="A42:B42"/>
    <mergeCell ref="C42:G42"/>
    <mergeCell ref="A43:B43"/>
    <mergeCell ref="C43:G43"/>
    <mergeCell ref="A44:B44"/>
    <mergeCell ref="C44:G44"/>
    <mergeCell ref="A46:G46"/>
    <mergeCell ref="B48:C48"/>
    <mergeCell ref="B49:C49"/>
    <mergeCell ref="B50:C50"/>
    <mergeCell ref="A51:D51"/>
    <mergeCell ref="B52:C52"/>
    <mergeCell ref="A53:D53"/>
    <mergeCell ref="A54:F54"/>
    <mergeCell ref="A56:B56"/>
    <mergeCell ref="C56:G56"/>
    <mergeCell ref="A57:B57"/>
    <mergeCell ref="C57:G57"/>
    <mergeCell ref="A58:B58"/>
    <mergeCell ref="C58:G58"/>
    <mergeCell ref="A60:G60"/>
    <mergeCell ref="B62:C62"/>
    <mergeCell ref="B63:C63"/>
    <mergeCell ref="B64:C64"/>
    <mergeCell ref="A65:D65"/>
    <mergeCell ref="B66:C66"/>
    <mergeCell ref="A67:D67"/>
    <mergeCell ref="B68:C68"/>
    <mergeCell ref="A69:D69"/>
    <mergeCell ref="A70:F70"/>
    <mergeCell ref="A72:B72"/>
    <mergeCell ref="C72:G72"/>
    <mergeCell ref="A73:B73"/>
    <mergeCell ref="C73:G73"/>
    <mergeCell ref="A74:B74"/>
    <mergeCell ref="C74:G74"/>
    <mergeCell ref="A76:G76"/>
    <mergeCell ref="B78:C78"/>
    <mergeCell ref="B79:C79"/>
    <mergeCell ref="B80:C80"/>
    <mergeCell ref="A81:D81"/>
    <mergeCell ref="B82:C82"/>
    <mergeCell ref="A83:D83"/>
    <mergeCell ref="B84:C84"/>
    <mergeCell ref="A85:D85"/>
    <mergeCell ref="B86:C86"/>
    <mergeCell ref="A87:D87"/>
    <mergeCell ref="B88:C88"/>
    <mergeCell ref="A89:D89"/>
    <mergeCell ref="B90:C90"/>
    <mergeCell ref="A91:D91"/>
    <mergeCell ref="B92:C92"/>
    <mergeCell ref="A93:D93"/>
    <mergeCell ref="B94:C94"/>
    <mergeCell ref="A95:D95"/>
    <mergeCell ref="B96:C96"/>
    <mergeCell ref="B97:C97"/>
    <mergeCell ref="A98:D98"/>
    <mergeCell ref="A99:F99"/>
    <mergeCell ref="A101:B101"/>
    <mergeCell ref="C101:G101"/>
    <mergeCell ref="A102:B102"/>
    <mergeCell ref="C102:G102"/>
    <mergeCell ref="A103:B103"/>
    <mergeCell ref="C103:G103"/>
    <mergeCell ref="A105:G105"/>
    <mergeCell ref="B107:C107"/>
    <mergeCell ref="B108:C108"/>
    <mergeCell ref="B109:C109"/>
    <mergeCell ref="A110:D110"/>
    <mergeCell ref="B111:C111"/>
    <mergeCell ref="A112:D112"/>
    <mergeCell ref="B113:C113"/>
    <mergeCell ref="B114:C114"/>
    <mergeCell ref="A115:D115"/>
    <mergeCell ref="B116:C116"/>
    <mergeCell ref="A117:D117"/>
    <mergeCell ref="B118:C118"/>
    <mergeCell ref="A119:D119"/>
    <mergeCell ref="B120:C120"/>
    <mergeCell ref="A121:D121"/>
    <mergeCell ref="B122:C122"/>
    <mergeCell ref="A123:D123"/>
    <mergeCell ref="A124:F124"/>
    <mergeCell ref="A126:B126"/>
    <mergeCell ref="C126:G126"/>
    <mergeCell ref="A127:B127"/>
    <mergeCell ref="C127:G127"/>
    <mergeCell ref="A128:B128"/>
    <mergeCell ref="C128:G128"/>
    <mergeCell ref="A130:G130"/>
    <mergeCell ref="B132:C132"/>
    <mergeCell ref="B133:C133"/>
    <mergeCell ref="B134:C134"/>
    <mergeCell ref="A135:D135"/>
    <mergeCell ref="A136:F136"/>
    <mergeCell ref="A138:B138"/>
    <mergeCell ref="C138:G138"/>
    <mergeCell ref="A139:B139"/>
    <mergeCell ref="C139:G139"/>
    <mergeCell ref="A140:B140"/>
    <mergeCell ref="C140:G140"/>
    <mergeCell ref="A142:G142"/>
    <mergeCell ref="B144:C144"/>
    <mergeCell ref="B145:C145"/>
    <mergeCell ref="B146:C146"/>
    <mergeCell ref="B147:C147"/>
    <mergeCell ref="A148:D148"/>
    <mergeCell ref="A149:F149"/>
    <mergeCell ref="A151:B151"/>
    <mergeCell ref="C151:G151"/>
    <mergeCell ref="A152:B152"/>
    <mergeCell ref="C152:G152"/>
    <mergeCell ref="A153:B153"/>
    <mergeCell ref="C153:G153"/>
    <mergeCell ref="A155:G155"/>
    <mergeCell ref="B157:C157"/>
    <mergeCell ref="B158:C158"/>
    <mergeCell ref="B159:C159"/>
    <mergeCell ref="A160:D160"/>
    <mergeCell ref="B161:C161"/>
    <mergeCell ref="A162:D162"/>
    <mergeCell ref="B163:C163"/>
    <mergeCell ref="A164:D164"/>
    <mergeCell ref="B165:C165"/>
    <mergeCell ref="A166:D166"/>
    <mergeCell ref="A167:F167"/>
    <mergeCell ref="A169:B169"/>
    <mergeCell ref="C169:G169"/>
    <mergeCell ref="A170:B170"/>
    <mergeCell ref="C170:G170"/>
    <mergeCell ref="A171:B171"/>
    <mergeCell ref="C171:G171"/>
    <mergeCell ref="A173:G173"/>
    <mergeCell ref="B175:C175"/>
    <mergeCell ref="B176:C176"/>
    <mergeCell ref="B177:C177"/>
    <mergeCell ref="A178:D178"/>
    <mergeCell ref="B179:C179"/>
    <mergeCell ref="A180:D180"/>
    <mergeCell ref="B181:C181"/>
    <mergeCell ref="A182:D182"/>
    <mergeCell ref="A183:F183"/>
    <mergeCell ref="A185:B185"/>
    <mergeCell ref="C185:G185"/>
    <mergeCell ref="A186:B186"/>
    <mergeCell ref="C186:G186"/>
    <mergeCell ref="A187:B187"/>
    <mergeCell ref="C187:G187"/>
    <mergeCell ref="A189:G189"/>
    <mergeCell ref="B191:C191"/>
    <mergeCell ref="B192:C192"/>
    <mergeCell ref="B193:C193"/>
    <mergeCell ref="A194:D194"/>
    <mergeCell ref="A195:F195"/>
    <mergeCell ref="A197:B197"/>
    <mergeCell ref="C197:G197"/>
    <mergeCell ref="A198:B198"/>
    <mergeCell ref="C198:G198"/>
    <mergeCell ref="A199:B199"/>
    <mergeCell ref="C199:G199"/>
    <mergeCell ref="A201:G201"/>
    <mergeCell ref="B203:C203"/>
    <mergeCell ref="B204:C204"/>
    <mergeCell ref="B205:C205"/>
    <mergeCell ref="A206:D206"/>
    <mergeCell ref="B207:C207"/>
    <mergeCell ref="A208:D208"/>
    <mergeCell ref="B209:C209"/>
    <mergeCell ref="A210:D210"/>
    <mergeCell ref="B211:C211"/>
    <mergeCell ref="B212:C212"/>
    <mergeCell ref="A213:D213"/>
    <mergeCell ref="B214:C214"/>
    <mergeCell ref="A215:D215"/>
    <mergeCell ref="B216:C216"/>
    <mergeCell ref="A217:D217"/>
    <mergeCell ref="B218:C218"/>
    <mergeCell ref="A219:D219"/>
    <mergeCell ref="B220:C220"/>
    <mergeCell ref="B221:C221"/>
    <mergeCell ref="A222:D222"/>
    <mergeCell ref="A223:F223"/>
    <mergeCell ref="A225:B225"/>
    <mergeCell ref="C225:G225"/>
    <mergeCell ref="A226:B226"/>
    <mergeCell ref="C226:G226"/>
    <mergeCell ref="A227:B227"/>
    <mergeCell ref="C227:G227"/>
    <mergeCell ref="A229:G229"/>
    <mergeCell ref="B231:C231"/>
    <mergeCell ref="B232:C232"/>
    <mergeCell ref="B233:C233"/>
    <mergeCell ref="A234:D234"/>
    <mergeCell ref="B235:C235"/>
    <mergeCell ref="A236:D236"/>
    <mergeCell ref="A237:F237"/>
    <mergeCell ref="A239:B239"/>
    <mergeCell ref="C239:G239"/>
    <mergeCell ref="A240:B240"/>
    <mergeCell ref="C240:G240"/>
    <mergeCell ref="A241:B241"/>
    <mergeCell ref="C241:G241"/>
    <mergeCell ref="A243:G243"/>
    <mergeCell ref="B245:C245"/>
    <mergeCell ref="B246:C246"/>
    <mergeCell ref="B247:C247"/>
    <mergeCell ref="A248:D248"/>
    <mergeCell ref="A249:F249"/>
    <mergeCell ref="A251:B251"/>
    <mergeCell ref="C251:G251"/>
    <mergeCell ref="A252:B252"/>
    <mergeCell ref="C252:G252"/>
    <mergeCell ref="A253:B253"/>
    <mergeCell ref="C253:G253"/>
    <mergeCell ref="A255:G255"/>
    <mergeCell ref="B257:C257"/>
    <mergeCell ref="B258:C258"/>
    <mergeCell ref="B259:C259"/>
    <mergeCell ref="A260:D260"/>
    <mergeCell ref="B261:C261"/>
    <mergeCell ref="A262:D262"/>
    <mergeCell ref="B263:C263"/>
    <mergeCell ref="A264:D264"/>
    <mergeCell ref="A265:F265"/>
    <mergeCell ref="A267:B267"/>
    <mergeCell ref="C267:G267"/>
    <mergeCell ref="A268:B268"/>
    <mergeCell ref="C268:G268"/>
    <mergeCell ref="A269:B269"/>
    <mergeCell ref="C269:G269"/>
    <mergeCell ref="A271:G271"/>
    <mergeCell ref="B273:C273"/>
    <mergeCell ref="B274:C274"/>
    <mergeCell ref="B275:C275"/>
    <mergeCell ref="A276:D276"/>
    <mergeCell ref="B277:C277"/>
    <mergeCell ref="A278:D278"/>
    <mergeCell ref="B279:C279"/>
    <mergeCell ref="A280:D280"/>
    <mergeCell ref="B281:C281"/>
    <mergeCell ref="A282:D282"/>
    <mergeCell ref="B283:C283"/>
    <mergeCell ref="A284:D284"/>
    <mergeCell ref="B285:C285"/>
    <mergeCell ref="A286:D286"/>
    <mergeCell ref="B287:C287"/>
    <mergeCell ref="A288:D288"/>
    <mergeCell ref="B289:C289"/>
    <mergeCell ref="A290:D290"/>
    <mergeCell ref="A291:F291"/>
    <mergeCell ref="A293:B293"/>
    <mergeCell ref="C293:G293"/>
    <mergeCell ref="A294:B294"/>
    <mergeCell ref="C294:G294"/>
    <mergeCell ref="A295:B295"/>
    <mergeCell ref="C295:G295"/>
    <mergeCell ref="A297:G297"/>
    <mergeCell ref="B299:C299"/>
    <mergeCell ref="B300:C300"/>
    <mergeCell ref="B301:C301"/>
    <mergeCell ref="A302:D302"/>
    <mergeCell ref="B303:C303"/>
    <mergeCell ref="A304:D304"/>
    <mergeCell ref="B305:C305"/>
    <mergeCell ref="A306:D306"/>
    <mergeCell ref="B307:C307"/>
    <mergeCell ref="A308:D308"/>
    <mergeCell ref="B309:C309"/>
    <mergeCell ref="A310:D310"/>
    <mergeCell ref="B311:C311"/>
    <mergeCell ref="A312:D312"/>
    <mergeCell ref="A313:F313"/>
    <mergeCell ref="A315:B315"/>
    <mergeCell ref="C315:G315"/>
    <mergeCell ref="A316:B316"/>
    <mergeCell ref="C316:G316"/>
    <mergeCell ref="A317:B317"/>
    <mergeCell ref="C317:G317"/>
    <mergeCell ref="A319:G319"/>
    <mergeCell ref="B321:C321"/>
    <mergeCell ref="B322:C322"/>
    <mergeCell ref="B323:C323"/>
    <mergeCell ref="A324:D324"/>
    <mergeCell ref="B325:C325"/>
    <mergeCell ref="A326:D326"/>
    <mergeCell ref="B327:C327"/>
    <mergeCell ref="A328:D328"/>
    <mergeCell ref="A329:F329"/>
    <mergeCell ref="A331:B331"/>
    <mergeCell ref="C331:G331"/>
    <mergeCell ref="A332:B332"/>
    <mergeCell ref="C332:G332"/>
    <mergeCell ref="A333:B333"/>
    <mergeCell ref="C333:G333"/>
    <mergeCell ref="A335:G335"/>
    <mergeCell ref="B337:C337"/>
    <mergeCell ref="B338:C338"/>
    <mergeCell ref="B339:C339"/>
    <mergeCell ref="A340:D340"/>
    <mergeCell ref="A341:F341"/>
    <mergeCell ref="A343:B343"/>
    <mergeCell ref="C343:G343"/>
    <mergeCell ref="A344:B344"/>
    <mergeCell ref="C344:G344"/>
    <mergeCell ref="A345:B345"/>
    <mergeCell ref="C345:G345"/>
    <mergeCell ref="A347:G347"/>
    <mergeCell ref="B349:C349"/>
    <mergeCell ref="B350:C350"/>
    <mergeCell ref="B351:C351"/>
    <mergeCell ref="A352:D352"/>
    <mergeCell ref="B353:C353"/>
    <mergeCell ref="A354:D354"/>
    <mergeCell ref="B355:C355"/>
    <mergeCell ref="A356:D356"/>
    <mergeCell ref="B357:C357"/>
    <mergeCell ref="B358:C358"/>
    <mergeCell ref="A359:D359"/>
    <mergeCell ref="B360:C360"/>
    <mergeCell ref="A361:D361"/>
    <mergeCell ref="A362:F362"/>
    <mergeCell ref="A364:B364"/>
    <mergeCell ref="C364:G364"/>
    <mergeCell ref="A365:B365"/>
    <mergeCell ref="C365:G365"/>
    <mergeCell ref="A366:B366"/>
    <mergeCell ref="C366:G366"/>
    <mergeCell ref="A368:G368"/>
    <mergeCell ref="B370:C370"/>
    <mergeCell ref="B371:C371"/>
    <mergeCell ref="B372:C372"/>
    <mergeCell ref="A373:D373"/>
    <mergeCell ref="B374:C374"/>
    <mergeCell ref="A375:D375"/>
    <mergeCell ref="A376:F376"/>
    <mergeCell ref="A378:B378"/>
    <mergeCell ref="C378:G378"/>
    <mergeCell ref="A379:B379"/>
    <mergeCell ref="C379:G379"/>
    <mergeCell ref="A380:B380"/>
    <mergeCell ref="C380:G380"/>
    <mergeCell ref="A382:G382"/>
    <mergeCell ref="B384:C384"/>
    <mergeCell ref="B385:C385"/>
    <mergeCell ref="B386:C386"/>
    <mergeCell ref="A387:D387"/>
    <mergeCell ref="A388:F388"/>
    <mergeCell ref="A390:B390"/>
    <mergeCell ref="C390:G390"/>
    <mergeCell ref="A391:B391"/>
    <mergeCell ref="C391:G391"/>
    <mergeCell ref="A392:B392"/>
    <mergeCell ref="C392:G392"/>
    <mergeCell ref="A394:G394"/>
    <mergeCell ref="B396:C396"/>
    <mergeCell ref="B397:C397"/>
    <mergeCell ref="B398:C398"/>
    <mergeCell ref="A399:D399"/>
    <mergeCell ref="B400:C400"/>
    <mergeCell ref="A401:D401"/>
    <mergeCell ref="B402:C402"/>
    <mergeCell ref="A403:D403"/>
    <mergeCell ref="A404:F404"/>
    <mergeCell ref="A406:B406"/>
    <mergeCell ref="C406:G406"/>
    <mergeCell ref="A407:B407"/>
    <mergeCell ref="C407:G407"/>
    <mergeCell ref="A408:B408"/>
    <mergeCell ref="C408:G408"/>
    <mergeCell ref="A410:G410"/>
    <mergeCell ref="B412:C412"/>
    <mergeCell ref="B413:C413"/>
    <mergeCell ref="B414:C414"/>
    <mergeCell ref="A415:D415"/>
    <mergeCell ref="B416:C416"/>
    <mergeCell ref="A417:D417"/>
    <mergeCell ref="B418:C418"/>
    <mergeCell ref="A419:D419"/>
    <mergeCell ref="B420:C420"/>
    <mergeCell ref="A421:D421"/>
    <mergeCell ref="B422:C422"/>
    <mergeCell ref="A423:D423"/>
    <mergeCell ref="B424:C424"/>
    <mergeCell ref="A425:D425"/>
    <mergeCell ref="B426:C426"/>
    <mergeCell ref="A427:D427"/>
    <mergeCell ref="B428:C428"/>
    <mergeCell ref="A429:D429"/>
    <mergeCell ref="A430:F430"/>
    <mergeCell ref="A432:B432"/>
    <mergeCell ref="C432:G432"/>
    <mergeCell ref="A433:B433"/>
    <mergeCell ref="C433:G433"/>
    <mergeCell ref="A434:B434"/>
    <mergeCell ref="C434:G434"/>
    <mergeCell ref="A436:G436"/>
    <mergeCell ref="B438:C438"/>
    <mergeCell ref="B439:C439"/>
    <mergeCell ref="B440:C440"/>
    <mergeCell ref="A441:D441"/>
    <mergeCell ref="B442:C442"/>
    <mergeCell ref="A443:D443"/>
    <mergeCell ref="B444:C444"/>
    <mergeCell ref="A445:D445"/>
    <mergeCell ref="B446:C446"/>
    <mergeCell ref="A447:D447"/>
    <mergeCell ref="B448:C448"/>
    <mergeCell ref="A449:D449"/>
    <mergeCell ref="B450:C450"/>
    <mergeCell ref="A451:D451"/>
    <mergeCell ref="A452:F452"/>
    <mergeCell ref="A454:B454"/>
    <mergeCell ref="C454:G454"/>
    <mergeCell ref="A455:B455"/>
    <mergeCell ref="C455:G455"/>
    <mergeCell ref="A456:B456"/>
    <mergeCell ref="C456:G456"/>
    <mergeCell ref="A458:G458"/>
    <mergeCell ref="B460:C460"/>
    <mergeCell ref="B461:C461"/>
    <mergeCell ref="B462:C462"/>
    <mergeCell ref="A463:D463"/>
    <mergeCell ref="A464:F464"/>
    <mergeCell ref="A466:B466"/>
    <mergeCell ref="C466:G466"/>
    <mergeCell ref="A467:B467"/>
    <mergeCell ref="C467:G467"/>
    <mergeCell ref="A468:B468"/>
    <mergeCell ref="C468:G468"/>
    <mergeCell ref="A470:G470"/>
    <mergeCell ref="B472:C472"/>
    <mergeCell ref="B473:C473"/>
    <mergeCell ref="B474:C474"/>
    <mergeCell ref="A475:D475"/>
    <mergeCell ref="B476:C476"/>
    <mergeCell ref="A477:D477"/>
    <mergeCell ref="B478:C478"/>
    <mergeCell ref="A479:D479"/>
    <mergeCell ref="A480:F480"/>
    <mergeCell ref="A482:B482"/>
    <mergeCell ref="C482:G482"/>
    <mergeCell ref="A483:B483"/>
    <mergeCell ref="C483:G483"/>
    <mergeCell ref="A484:B484"/>
    <mergeCell ref="C484:G484"/>
    <mergeCell ref="A486:G486"/>
    <mergeCell ref="B488:C488"/>
    <mergeCell ref="B489:C489"/>
    <mergeCell ref="B490:C490"/>
    <mergeCell ref="A491:D491"/>
    <mergeCell ref="A492:F492"/>
    <mergeCell ref="A494:B494"/>
    <mergeCell ref="C494:G494"/>
    <mergeCell ref="A495:B495"/>
    <mergeCell ref="C495:G495"/>
    <mergeCell ref="A496:B496"/>
    <mergeCell ref="C496:G496"/>
    <mergeCell ref="A498:G498"/>
    <mergeCell ref="B500:C500"/>
    <mergeCell ref="B501:C501"/>
    <mergeCell ref="B502:C502"/>
    <mergeCell ref="A503:D503"/>
    <mergeCell ref="B504:C504"/>
    <mergeCell ref="A505:D505"/>
    <mergeCell ref="B506:C506"/>
    <mergeCell ref="A507:D507"/>
    <mergeCell ref="B508:C508"/>
    <mergeCell ref="B509:C509"/>
    <mergeCell ref="A510:D510"/>
    <mergeCell ref="B511:C511"/>
    <mergeCell ref="A512:D512"/>
    <mergeCell ref="A513:F513"/>
  </mergeCells>
  <phoneticPr fontId="0" type="noConversion"/>
  <pageMargins left="0.4" right="0.4" top="0.4" bottom="0.4" header="0.1" footer="0.1"/>
  <pageSetup paperSize="9" fitToHeight="0" orientation="landscape" verticalDpi="0" r:id="rId6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1" width="11.46" customWidth="1"/>
    <col min="2" max="2" width="15.28" customWidth="1"/>
    <col min="3" max="3" width="57.30" customWidth="1"/>
    <col min="4" max="12" width="19.10" customWidth="1"/>
  </cols>
  <sheetData>
    <row r="1" ht="15" customHeight="1">
</row>
    <row r="2" ht="25" customHeight="1">
      <c r="A2" s="3" t="s">
        <v>501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5" customHeight="1">
</row>
    <row r="4" ht="25" customHeight="1">
      <c r="A4" s="3" t="s">
        <v>502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ht="25" customHeight="1">
</row>
    <row r="6" ht="50" customHeight="1">
      <c r="A6" s="10" t="s">
        <v>243</v>
      </c>
      <c r="B6" s="10" t="s">
        <v>40</v>
      </c>
      <c r="C6" s="10" t="s">
        <v>503</v>
      </c>
      <c r="D6" s="10" t="s">
        <v>504</v>
      </c>
      <c r="E6" s="10"/>
      <c r="F6" s="10"/>
      <c r="G6" s="10" t="s">
        <v>505</v>
      </c>
      <c r="H6" s="10"/>
      <c r="I6" s="10"/>
      <c r="J6" s="10" t="s">
        <v>506</v>
      </c>
      <c r="K6" s="10"/>
      <c r="L6" s="10"/>
    </row>
    <row r="7" ht="50" customHeight="1">
      <c r="A7" s="10"/>
      <c r="B7" s="10"/>
      <c r="C7" s="10"/>
      <c r="D7" s="10" t="s">
        <v>507</v>
      </c>
      <c r="E7" s="10" t="s">
        <v>508</v>
      </c>
      <c r="F7" s="10" t="s">
        <v>509</v>
      </c>
      <c r="G7" s="10" t="s">
        <v>507</v>
      </c>
      <c r="H7" s="10" t="s">
        <v>508</v>
      </c>
      <c r="I7" s="10" t="s">
        <v>510</v>
      </c>
      <c r="J7" s="10" t="s">
        <v>507</v>
      </c>
      <c r="K7" s="10" t="s">
        <v>508</v>
      </c>
      <c r="L7" s="10" t="s">
        <v>511</v>
      </c>
    </row>
    <row r="8" ht="25" customHeight="1">
      <c r="A8" s="10" t="s">
        <v>252</v>
      </c>
      <c r="B8" s="10" t="s">
        <v>361</v>
      </c>
      <c r="C8" s="10" t="s">
        <v>362</v>
      </c>
      <c r="D8" s="10" t="s">
        <v>363</v>
      </c>
      <c r="E8" s="10" t="s">
        <v>364</v>
      </c>
      <c r="F8" s="10" t="s">
        <v>365</v>
      </c>
      <c r="G8" s="10" t="s">
        <v>366</v>
      </c>
      <c r="H8" s="10" t="s">
        <v>367</v>
      </c>
      <c r="I8" s="10" t="s">
        <v>368</v>
      </c>
      <c r="J8" s="10" t="s">
        <v>369</v>
      </c>
      <c r="K8" s="10" t="s">
        <v>439</v>
      </c>
      <c r="L8" s="10" t="s">
        <v>441</v>
      </c>
    </row>
    <row r="9">
      <c r="A9" s="10" t="s">
        <v>54</v>
      </c>
      <c r="B9" s="10" t="s">
        <v>54</v>
      </c>
      <c r="C9" s="10" t="s">
        <v>54</v>
      </c>
      <c r="D9" s="10" t="s">
        <v>54</v>
      </c>
      <c r="E9" s="10" t="s">
        <v>54</v>
      </c>
      <c r="F9" s="10" t="s">
        <v>54</v>
      </c>
      <c r="G9" s="10" t="s">
        <v>54</v>
      </c>
      <c r="H9" s="10" t="s">
        <v>54</v>
      </c>
      <c r="I9" s="10" t="s">
        <v>54</v>
      </c>
      <c r="J9" s="10" t="s">
        <v>54</v>
      </c>
      <c r="K9" s="10" t="s">
        <v>54</v>
      </c>
      <c r="L9" s="10" t="s">
        <v>54</v>
      </c>
    </row>
    <row r="10" ht="15" customHeight="1">
</row>
    <row r="11" ht="25" customHeight="1">
      <c r="A11" s="3" t="s">
        <v>512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ht="15" customHeight="1">
</row>
    <row r="13" ht="25" customHeight="1">
      <c r="A13" s="3" t="s">
        <v>513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ht="25" customHeight="1">
</row>
    <row r="15" ht="50" customHeight="1">
      <c r="A15" s="10" t="s">
        <v>243</v>
      </c>
      <c r="B15" s="10" t="s">
        <v>40</v>
      </c>
      <c r="C15" s="10" t="s">
        <v>503</v>
      </c>
      <c r="D15" s="10" t="s">
        <v>504</v>
      </c>
      <c r="E15" s="10"/>
      <c r="F15" s="10"/>
      <c r="G15" s="10" t="s">
        <v>505</v>
      </c>
      <c r="H15" s="10"/>
      <c r="I15" s="10"/>
      <c r="J15" s="10" t="s">
        <v>506</v>
      </c>
      <c r="K15" s="10"/>
      <c r="L15" s="10"/>
    </row>
    <row r="16" ht="50" customHeight="1">
      <c r="A16" s="10"/>
      <c r="B16" s="10"/>
      <c r="C16" s="10"/>
      <c r="D16" s="10" t="s">
        <v>507</v>
      </c>
      <c r="E16" s="10" t="s">
        <v>508</v>
      </c>
      <c r="F16" s="10" t="s">
        <v>509</v>
      </c>
      <c r="G16" s="10" t="s">
        <v>507</v>
      </c>
      <c r="H16" s="10" t="s">
        <v>508</v>
      </c>
      <c r="I16" s="10" t="s">
        <v>510</v>
      </c>
      <c r="J16" s="10" t="s">
        <v>507</v>
      </c>
      <c r="K16" s="10" t="s">
        <v>508</v>
      </c>
      <c r="L16" s="10" t="s">
        <v>511</v>
      </c>
    </row>
    <row r="17" ht="25" customHeight="1">
      <c r="A17" s="10" t="s">
        <v>252</v>
      </c>
      <c r="B17" s="10" t="s">
        <v>361</v>
      </c>
      <c r="C17" s="10" t="s">
        <v>362</v>
      </c>
      <c r="D17" s="10" t="s">
        <v>363</v>
      </c>
      <c r="E17" s="10" t="s">
        <v>364</v>
      </c>
      <c r="F17" s="10" t="s">
        <v>365</v>
      </c>
      <c r="G17" s="10" t="s">
        <v>366</v>
      </c>
      <c r="H17" s="10" t="s">
        <v>367</v>
      </c>
      <c r="I17" s="10" t="s">
        <v>368</v>
      </c>
      <c r="J17" s="10" t="s">
        <v>369</v>
      </c>
      <c r="K17" s="10" t="s">
        <v>439</v>
      </c>
      <c r="L17" s="10" t="s">
        <v>441</v>
      </c>
    </row>
    <row r="18" ht="25" customHeight="1">
      <c r="A18" s="10" t="s">
        <v>252</v>
      </c>
      <c r="B18" s="10" t="s">
        <v>514</v>
      </c>
      <c r="C18" s="11" t="s">
        <v>515</v>
      </c>
      <c r="D18" s="14">
        <v>12</v>
      </c>
      <c r="E18" s="14">
        <v>6250</v>
      </c>
      <c r="F18" s="14">
        <v>75000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</row>
    <row r="19" ht="25" customHeight="1">
      <c r="A19" s="22" t="s">
        <v>373</v>
      </c>
      <c r="B19" s="22"/>
      <c r="C19" s="22"/>
      <c r="D19" s="18" t="s">
        <v>54</v>
      </c>
      <c r="E19" s="18" t="s">
        <v>54</v>
      </c>
      <c r="F19" s="18">
        <f>SUM(F18:F18)</f>
      </c>
      <c r="G19" s="18" t="s">
        <v>54</v>
      </c>
      <c r="H19" s="18" t="s">
        <v>54</v>
      </c>
      <c r="I19" s="18">
        <f>SUM(I18:I18)</f>
      </c>
      <c r="J19" s="18" t="s">
        <v>54</v>
      </c>
      <c r="K19" s="18" t="s">
        <v>54</v>
      </c>
      <c r="L19" s="18">
        <f>SUM(L18:L18)</f>
      </c>
    </row>
    <row r="20" ht="15" customHeight="1">
</row>
    <row r="21" ht="25" customHeight="1">
      <c r="A21" s="3" t="s">
        <v>516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ht="25" customHeight="1">
</row>
    <row r="23" ht="50" customHeight="1">
      <c r="A23" s="10" t="s">
        <v>243</v>
      </c>
      <c r="B23" s="10" t="s">
        <v>40</v>
      </c>
      <c r="C23" s="10" t="s">
        <v>503</v>
      </c>
      <c r="D23" s="10" t="s">
        <v>504</v>
      </c>
      <c r="E23" s="10"/>
      <c r="F23" s="10"/>
      <c r="G23" s="10" t="s">
        <v>505</v>
      </c>
      <c r="H23" s="10"/>
      <c r="I23" s="10"/>
      <c r="J23" s="10" t="s">
        <v>506</v>
      </c>
      <c r="K23" s="10"/>
      <c r="L23" s="10"/>
    </row>
    <row r="24" ht="50" customHeight="1">
      <c r="A24" s="10"/>
      <c r="B24" s="10"/>
      <c r="C24" s="10"/>
      <c r="D24" s="10" t="s">
        <v>507</v>
      </c>
      <c r="E24" s="10" t="s">
        <v>508</v>
      </c>
      <c r="F24" s="10" t="s">
        <v>509</v>
      </c>
      <c r="G24" s="10" t="s">
        <v>507</v>
      </c>
      <c r="H24" s="10" t="s">
        <v>508</v>
      </c>
      <c r="I24" s="10" t="s">
        <v>510</v>
      </c>
      <c r="J24" s="10" t="s">
        <v>507</v>
      </c>
      <c r="K24" s="10" t="s">
        <v>508</v>
      </c>
      <c r="L24" s="10" t="s">
        <v>511</v>
      </c>
    </row>
    <row r="25" ht="25" customHeight="1">
      <c r="A25" s="10" t="s">
        <v>252</v>
      </c>
      <c r="B25" s="10" t="s">
        <v>361</v>
      </c>
      <c r="C25" s="10" t="s">
        <v>362</v>
      </c>
      <c r="D25" s="10" t="s">
        <v>363</v>
      </c>
      <c r="E25" s="10" t="s">
        <v>364</v>
      </c>
      <c r="F25" s="10" t="s">
        <v>365</v>
      </c>
      <c r="G25" s="10" t="s">
        <v>366</v>
      </c>
      <c r="H25" s="10" t="s">
        <v>367</v>
      </c>
      <c r="I25" s="10" t="s">
        <v>368</v>
      </c>
      <c r="J25" s="10" t="s">
        <v>369</v>
      </c>
      <c r="K25" s="10" t="s">
        <v>439</v>
      </c>
      <c r="L25" s="10" t="s">
        <v>441</v>
      </c>
    </row>
    <row r="26" ht="75" customHeight="1">
      <c r="A26" s="10" t="s">
        <v>252</v>
      </c>
      <c r="B26" s="10" t="s">
        <v>514</v>
      </c>
      <c r="C26" s="11" t="s">
        <v>517</v>
      </c>
      <c r="D26" s="14">
        <v>48639</v>
      </c>
      <c r="E26" s="14">
        <v>238.45383067</v>
      </c>
      <c r="F26" s="14">
        <v>11598155.87</v>
      </c>
      <c r="G26" s="14">
        <v>49639</v>
      </c>
      <c r="H26" s="14">
        <v>291.616969318</v>
      </c>
      <c r="I26" s="14">
        <v>14475574.74</v>
      </c>
      <c r="J26" s="14">
        <v>50639</v>
      </c>
      <c r="K26" s="14">
        <v>293.723670491</v>
      </c>
      <c r="L26" s="14">
        <v>14873872.95</v>
      </c>
    </row>
    <row r="27" ht="50" customHeight="1">
      <c r="A27" s="10" t="s">
        <v>361</v>
      </c>
      <c r="B27" s="10" t="s">
        <v>514</v>
      </c>
      <c r="C27" s="11" t="s">
        <v>518</v>
      </c>
      <c r="D27" s="14">
        <v>1850</v>
      </c>
      <c r="E27" s="14">
        <v>1244.69</v>
      </c>
      <c r="F27" s="14">
        <v>2302676.5</v>
      </c>
      <c r="G27" s="14">
        <v>1850</v>
      </c>
      <c r="H27" s="14">
        <v>1073.5</v>
      </c>
      <c r="I27" s="14">
        <v>1985975</v>
      </c>
      <c r="J27" s="14">
        <v>1850</v>
      </c>
      <c r="K27" s="14">
        <v>1073.8</v>
      </c>
      <c r="L27" s="14">
        <v>1986530</v>
      </c>
    </row>
    <row r="28" ht="75" customHeight="1">
      <c r="A28" s="10" t="s">
        <v>362</v>
      </c>
      <c r="B28" s="10" t="s">
        <v>514</v>
      </c>
      <c r="C28" s="11" t="s">
        <v>519</v>
      </c>
      <c r="D28" s="14">
        <v>6100</v>
      </c>
      <c r="E28" s="14">
        <v>703.49</v>
      </c>
      <c r="F28" s="14">
        <v>4291289</v>
      </c>
      <c r="G28" s="14">
        <v>6200</v>
      </c>
      <c r="H28" s="14">
        <v>649.6</v>
      </c>
      <c r="I28" s="14">
        <v>4027520</v>
      </c>
      <c r="J28" s="14">
        <v>6300</v>
      </c>
      <c r="K28" s="14">
        <v>639.46</v>
      </c>
      <c r="L28" s="14">
        <v>4028598</v>
      </c>
    </row>
    <row r="29" ht="50" customHeight="1">
      <c r="A29" s="10" t="s">
        <v>363</v>
      </c>
      <c r="B29" s="10" t="s">
        <v>514</v>
      </c>
      <c r="C29" s="11" t="s">
        <v>520</v>
      </c>
      <c r="D29" s="14">
        <v>4350</v>
      </c>
      <c r="E29" s="14">
        <v>845.47</v>
      </c>
      <c r="F29" s="14">
        <v>3677794.5</v>
      </c>
      <c r="G29" s="14">
        <v>4350</v>
      </c>
      <c r="H29" s="14">
        <v>727.87</v>
      </c>
      <c r="I29" s="14">
        <v>3166234.5</v>
      </c>
      <c r="J29" s="14">
        <v>4350</v>
      </c>
      <c r="K29" s="14">
        <v>728.08</v>
      </c>
      <c r="L29" s="14">
        <v>3167148</v>
      </c>
    </row>
    <row r="30" ht="75" customHeight="1">
      <c r="A30" s="10" t="s">
        <v>364</v>
      </c>
      <c r="B30" s="10" t="s">
        <v>514</v>
      </c>
      <c r="C30" s="11" t="s">
        <v>521</v>
      </c>
      <c r="D30" s="14">
        <v>98</v>
      </c>
      <c r="E30" s="14">
        <v>137755.6</v>
      </c>
      <c r="F30" s="14">
        <v>13500048.8</v>
      </c>
      <c r="G30" s="14">
        <v>98</v>
      </c>
      <c r="H30" s="14">
        <v>104687.2</v>
      </c>
      <c r="I30" s="14">
        <v>10259345.6</v>
      </c>
      <c r="J30" s="14">
        <v>98</v>
      </c>
      <c r="K30" s="14">
        <v>104720.72</v>
      </c>
      <c r="L30" s="14">
        <v>10262630.56</v>
      </c>
    </row>
    <row r="31" ht="75" customHeight="1">
      <c r="A31" s="10" t="s">
        <v>365</v>
      </c>
      <c r="B31" s="10" t="s">
        <v>514</v>
      </c>
      <c r="C31" s="11" t="s">
        <v>522</v>
      </c>
      <c r="D31" s="14">
        <v>13</v>
      </c>
      <c r="E31" s="14">
        <v>735422.59</v>
      </c>
      <c r="F31" s="14">
        <v>9560493.67</v>
      </c>
      <c r="G31" s="14">
        <v>13</v>
      </c>
      <c r="H31" s="14">
        <v>558324.86</v>
      </c>
      <c r="I31" s="14">
        <v>7258223.18</v>
      </c>
      <c r="J31" s="14">
        <v>13</v>
      </c>
      <c r="K31" s="14">
        <v>558503.77</v>
      </c>
      <c r="L31" s="14">
        <v>7260549.01</v>
      </c>
    </row>
    <row r="32" ht="50" customHeight="1">
      <c r="A32" s="10" t="s">
        <v>366</v>
      </c>
      <c r="B32" s="10" t="s">
        <v>514</v>
      </c>
      <c r="C32" s="11" t="s">
        <v>523</v>
      </c>
      <c r="D32" s="14">
        <v>1650</v>
      </c>
      <c r="E32" s="14">
        <v>1395.56</v>
      </c>
      <c r="F32" s="14">
        <v>2302674</v>
      </c>
      <c r="G32" s="14">
        <v>1650</v>
      </c>
      <c r="H32" s="14">
        <v>1188.01</v>
      </c>
      <c r="I32" s="14">
        <v>1960216.5</v>
      </c>
      <c r="J32" s="14">
        <v>1650</v>
      </c>
      <c r="K32" s="14">
        <v>1188.35</v>
      </c>
      <c r="L32" s="14">
        <v>1960777.5</v>
      </c>
    </row>
    <row r="33" ht="75" customHeight="1">
      <c r="A33" s="10" t="s">
        <v>367</v>
      </c>
      <c r="B33" s="10" t="s">
        <v>514</v>
      </c>
      <c r="C33" s="11" t="s">
        <v>524</v>
      </c>
      <c r="D33" s="14">
        <v>4010</v>
      </c>
      <c r="E33" s="14">
        <v>1897.68</v>
      </c>
      <c r="F33" s="14">
        <v>7609696.8</v>
      </c>
      <c r="G33" s="14">
        <v>4010</v>
      </c>
      <c r="H33" s="14">
        <v>1526.51</v>
      </c>
      <c r="I33" s="14">
        <v>6121305.1</v>
      </c>
      <c r="J33" s="14">
        <v>4010</v>
      </c>
      <c r="K33" s="14">
        <v>1526.97</v>
      </c>
      <c r="L33" s="14">
        <v>6123149.7</v>
      </c>
    </row>
    <row r="34" ht="75" customHeight="1">
      <c r="A34" s="10" t="s">
        <v>368</v>
      </c>
      <c r="B34" s="10" t="s">
        <v>514</v>
      </c>
      <c r="C34" s="11" t="s">
        <v>525</v>
      </c>
      <c r="D34" s="14">
        <v>83</v>
      </c>
      <c r="E34" s="14">
        <v>58742.77</v>
      </c>
      <c r="F34" s="14">
        <v>4875649.91</v>
      </c>
      <c r="G34" s="14">
        <v>83</v>
      </c>
      <c r="H34" s="14">
        <v>56770.88</v>
      </c>
      <c r="I34" s="14">
        <v>4711983.04</v>
      </c>
      <c r="J34" s="14">
        <v>83</v>
      </c>
      <c r="K34" s="14">
        <v>55134.62</v>
      </c>
      <c r="L34" s="14">
        <v>4576173.46</v>
      </c>
    </row>
    <row r="35" ht="75" customHeight="1">
      <c r="A35" s="10" t="s">
        <v>369</v>
      </c>
      <c r="B35" s="10" t="s">
        <v>514</v>
      </c>
      <c r="C35" s="11" t="s">
        <v>526</v>
      </c>
      <c r="D35" s="14">
        <v>48271</v>
      </c>
      <c r="E35" s="14">
        <v>15.54</v>
      </c>
      <c r="F35" s="14">
        <v>750131.34</v>
      </c>
      <c r="G35" s="14">
        <v>50370</v>
      </c>
      <c r="H35" s="14">
        <v>107.7</v>
      </c>
      <c r="I35" s="14">
        <v>5424849</v>
      </c>
      <c r="J35" s="14">
        <v>52469</v>
      </c>
      <c r="K35" s="14">
        <v>103.4</v>
      </c>
      <c r="L35" s="14">
        <v>5425294.6</v>
      </c>
    </row>
    <row r="36" ht="25" customHeight="1">
      <c r="A36" s="22" t="s">
        <v>373</v>
      </c>
      <c r="B36" s="22"/>
      <c r="C36" s="22"/>
      <c r="D36" s="18" t="s">
        <v>54</v>
      </c>
      <c r="E36" s="18" t="s">
        <v>54</v>
      </c>
      <c r="F36" s="18">
        <f>SUM(F26:F35)</f>
      </c>
      <c r="G36" s="18" t="s">
        <v>54</v>
      </c>
      <c r="H36" s="18" t="s">
        <v>54</v>
      </c>
      <c r="I36" s="18">
        <f>SUM(I26:I35)</f>
      </c>
      <c r="J36" s="18" t="s">
        <v>54</v>
      </c>
      <c r="K36" s="18" t="s">
        <v>54</v>
      </c>
      <c r="L36" s="18">
        <f>SUM(L26:L35)</f>
      </c>
    </row>
    <row r="37" ht="15" customHeight="1">
</row>
    <row r="38" ht="25" customHeight="1">
      <c r="A38" s="3" t="s">
        <v>527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ht="15" customHeight="1">
</row>
    <row r="40" ht="25" customHeight="1">
      <c r="A40" s="3" t="s">
        <v>528</v>
      </c>
      <c r="B40" s="3"/>
      <c r="C40" s="3"/>
      <c r="D40" s="3"/>
      <c r="E40" s="3"/>
      <c r="F40" s="3"/>
    </row>
    <row r="41" ht="25" customHeight="1">
</row>
    <row r="42" ht="50" customHeight="1">
      <c r="A42" s="10" t="s">
        <v>243</v>
      </c>
      <c r="B42" s="10" t="s">
        <v>40</v>
      </c>
      <c r="C42" s="10" t="s">
        <v>503</v>
      </c>
      <c r="D42" s="10" t="s">
        <v>504</v>
      </c>
      <c r="E42" s="10" t="s">
        <v>505</v>
      </c>
      <c r="F42" s="10" t="s">
        <v>506</v>
      </c>
    </row>
    <row r="43" ht="50" customHeight="1">
      <c r="A43" s="10"/>
      <c r="B43" s="10"/>
      <c r="C43" s="10"/>
      <c r="D43" s="10" t="s">
        <v>529</v>
      </c>
      <c r="E43" s="10" t="s">
        <v>529</v>
      </c>
      <c r="F43" s="10" t="s">
        <v>529</v>
      </c>
    </row>
    <row r="44" ht="25" customHeight="1">
      <c r="A44" s="10" t="s">
        <v>252</v>
      </c>
      <c r="B44" s="10" t="s">
        <v>361</v>
      </c>
      <c r="C44" s="10" t="s">
        <v>362</v>
      </c>
      <c r="D44" s="10" t="s">
        <v>363</v>
      </c>
      <c r="E44" s="10" t="s">
        <v>364</v>
      </c>
      <c r="F44" s="10" t="s">
        <v>365</v>
      </c>
    </row>
    <row r="45">
      <c r="A45" s="10" t="s">
        <v>54</v>
      </c>
      <c r="B45" s="10" t="s">
        <v>54</v>
      </c>
      <c r="C45" s="10" t="s">
        <v>54</v>
      </c>
      <c r="D45" s="10" t="s">
        <v>54</v>
      </c>
      <c r="E45" s="10" t="s">
        <v>54</v>
      </c>
      <c r="F45" s="10" t="s">
        <v>54</v>
      </c>
    </row>
    <row r="46" ht="15" customHeight="1">
</row>
    <row r="47" ht="25" customHeight="1">
      <c r="A47" s="3" t="s">
        <v>530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ht="15" customHeight="1">
</row>
    <row r="49" ht="25" customHeight="1">
      <c r="A49" s="3" t="s">
        <v>531</v>
      </c>
      <c r="B49" s="3"/>
      <c r="C49" s="3"/>
      <c r="D49" s="3"/>
      <c r="E49" s="3"/>
      <c r="F49" s="3"/>
    </row>
    <row r="50" ht="25" customHeight="1">
</row>
    <row r="51" ht="50" customHeight="1">
      <c r="A51" s="10" t="s">
        <v>243</v>
      </c>
      <c r="B51" s="10" t="s">
        <v>40</v>
      </c>
      <c r="C51" s="10" t="s">
        <v>503</v>
      </c>
      <c r="D51" s="10" t="s">
        <v>504</v>
      </c>
      <c r="E51" s="10" t="s">
        <v>505</v>
      </c>
      <c r="F51" s="10" t="s">
        <v>506</v>
      </c>
    </row>
    <row r="52" ht="50" customHeight="1">
      <c r="A52" s="10"/>
      <c r="B52" s="10"/>
      <c r="C52" s="10"/>
      <c r="D52" s="10" t="s">
        <v>529</v>
      </c>
      <c r="E52" s="10" t="s">
        <v>529</v>
      </c>
      <c r="F52" s="10" t="s">
        <v>529</v>
      </c>
    </row>
    <row r="53" ht="25" customHeight="1">
      <c r="A53" s="10" t="s">
        <v>252</v>
      </c>
      <c r="B53" s="10" t="s">
        <v>361</v>
      </c>
      <c r="C53" s="10" t="s">
        <v>362</v>
      </c>
      <c r="D53" s="10" t="s">
        <v>363</v>
      </c>
      <c r="E53" s="10" t="s">
        <v>364</v>
      </c>
      <c r="F53" s="10" t="s">
        <v>365</v>
      </c>
    </row>
    <row r="54" ht="75" customHeight="1">
      <c r="A54" s="10" t="s">
        <v>252</v>
      </c>
      <c r="B54" s="10" t="s">
        <v>84</v>
      </c>
      <c r="C54" s="11" t="s">
        <v>532</v>
      </c>
      <c r="D54" s="14">
        <v>1000000</v>
      </c>
      <c r="E54" s="14">
        <v>1000000</v>
      </c>
      <c r="F54" s="14">
        <v>1000000</v>
      </c>
    </row>
    <row r="55" ht="100" customHeight="1">
      <c r="A55" s="10" t="s">
        <v>361</v>
      </c>
      <c r="B55" s="10" t="s">
        <v>84</v>
      </c>
      <c r="C55" s="11" t="s">
        <v>533</v>
      </c>
      <c r="D55" s="14">
        <v>301009.08</v>
      </c>
      <c r="E55" s="14">
        <v>0</v>
      </c>
      <c r="F55" s="14">
        <v>0</v>
      </c>
    </row>
    <row r="56" ht="50" customHeight="1">
      <c r="A56" s="10" t="s">
        <v>362</v>
      </c>
      <c r="B56" s="10" t="s">
        <v>81</v>
      </c>
      <c r="C56" s="11" t="s">
        <v>534</v>
      </c>
      <c r="D56" s="14">
        <v>47856</v>
      </c>
      <c r="E56" s="14">
        <v>0</v>
      </c>
      <c r="F56" s="14">
        <v>0</v>
      </c>
    </row>
    <row r="57" ht="75" customHeight="1">
      <c r="A57" s="10" t="s">
        <v>363</v>
      </c>
      <c r="B57" s="10" t="s">
        <v>84</v>
      </c>
      <c r="C57" s="11" t="s">
        <v>535</v>
      </c>
      <c r="D57" s="14">
        <v>239400</v>
      </c>
      <c r="E57" s="14">
        <v>0</v>
      </c>
      <c r="F57" s="14">
        <v>0</v>
      </c>
    </row>
    <row r="58" ht="75" customHeight="1">
      <c r="A58" s="10" t="s">
        <v>364</v>
      </c>
      <c r="B58" s="10" t="s">
        <v>81</v>
      </c>
      <c r="C58" s="11" t="s">
        <v>536</v>
      </c>
      <c r="D58" s="14">
        <v>21003</v>
      </c>
      <c r="E58" s="14">
        <v>21003</v>
      </c>
      <c r="F58" s="14">
        <v>21003</v>
      </c>
    </row>
    <row r="59" ht="25" customHeight="1">
      <c r="A59" s="22" t="s">
        <v>373</v>
      </c>
      <c r="B59" s="22"/>
      <c r="C59" s="22"/>
      <c r="D59" s="18">
        <f>SUM(D54:D58)</f>
      </c>
      <c r="E59" s="18">
        <f>SUM(E54:E58)</f>
      </c>
      <c r="F59" s="18">
        <f>SUM(F54:F58)</f>
      </c>
    </row>
    <row r="60" ht="15" customHeight="1">
</row>
    <row r="61" ht="25" customHeight="1">
      <c r="A61" s="3" t="s">
        <v>537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 ht="15" customHeight="1">
</row>
    <row r="63" ht="25" customHeight="1">
      <c r="A63" s="3" t="s">
        <v>538</v>
      </c>
      <c r="B63" s="3"/>
      <c r="C63" s="3"/>
      <c r="D63" s="3"/>
      <c r="E63" s="3"/>
      <c r="F63" s="3"/>
    </row>
    <row r="64" ht="25" customHeight="1">
</row>
    <row r="65" ht="50" customHeight="1">
      <c r="A65" s="10" t="s">
        <v>243</v>
      </c>
      <c r="B65" s="10" t="s">
        <v>40</v>
      </c>
      <c r="C65" s="10" t="s">
        <v>503</v>
      </c>
      <c r="D65" s="10" t="s">
        <v>504</v>
      </c>
      <c r="E65" s="10" t="s">
        <v>505</v>
      </c>
      <c r="F65" s="10" t="s">
        <v>506</v>
      </c>
    </row>
    <row r="66" ht="50" customHeight="1">
      <c r="A66" s="10"/>
      <c r="B66" s="10"/>
      <c r="C66" s="10"/>
      <c r="D66" s="10" t="s">
        <v>529</v>
      </c>
      <c r="E66" s="10" t="s">
        <v>529</v>
      </c>
      <c r="F66" s="10" t="s">
        <v>529</v>
      </c>
    </row>
    <row r="67" ht="25" customHeight="1">
      <c r="A67" s="10" t="s">
        <v>252</v>
      </c>
      <c r="B67" s="10" t="s">
        <v>361</v>
      </c>
      <c r="C67" s="10" t="s">
        <v>362</v>
      </c>
      <c r="D67" s="10" t="s">
        <v>363</v>
      </c>
      <c r="E67" s="10" t="s">
        <v>364</v>
      </c>
      <c r="F67" s="10" t="s">
        <v>365</v>
      </c>
    </row>
    <row r="68">
      <c r="A68" s="10" t="s">
        <v>54</v>
      </c>
      <c r="B68" s="10" t="s">
        <v>54</v>
      </c>
      <c r="C68" s="10" t="s">
        <v>54</v>
      </c>
      <c r="D68" s="10" t="s">
        <v>54</v>
      </c>
      <c r="E68" s="10" t="s">
        <v>54</v>
      </c>
      <c r="F68" s="10" t="s">
        <v>54</v>
      </c>
    </row>
    <row r="69" ht="15" customHeight="1">
</row>
    <row r="70" ht="25" customHeight="1">
      <c r="A70" s="3" t="s">
        <v>539</v>
      </c>
      <c r="B70" s="3"/>
      <c r="C70" s="3"/>
      <c r="D70" s="3"/>
      <c r="E70" s="3"/>
      <c r="F70" s="3"/>
    </row>
    <row r="71" ht="25" customHeight="1">
</row>
    <row r="72" ht="50" customHeight="1">
      <c r="A72" s="10" t="s">
        <v>243</v>
      </c>
      <c r="B72" s="10" t="s">
        <v>40</v>
      </c>
      <c r="C72" s="10" t="s">
        <v>503</v>
      </c>
      <c r="D72" s="10" t="s">
        <v>504</v>
      </c>
      <c r="E72" s="10" t="s">
        <v>505</v>
      </c>
      <c r="F72" s="10" t="s">
        <v>506</v>
      </c>
    </row>
    <row r="73" ht="50" customHeight="1">
      <c r="A73" s="10"/>
      <c r="B73" s="10"/>
      <c r="C73" s="10"/>
      <c r="D73" s="10" t="s">
        <v>540</v>
      </c>
      <c r="E73" s="10" t="s">
        <v>540</v>
      </c>
      <c r="F73" s="10" t="s">
        <v>540</v>
      </c>
    </row>
    <row r="74" ht="25" customHeight="1">
      <c r="A74" s="10" t="s">
        <v>252</v>
      </c>
      <c r="B74" s="10" t="s">
        <v>361</v>
      </c>
      <c r="C74" s="10" t="s">
        <v>362</v>
      </c>
      <c r="D74" s="10" t="s">
        <v>363</v>
      </c>
      <c r="E74" s="10" t="s">
        <v>364</v>
      </c>
      <c r="F74" s="10" t="s">
        <v>365</v>
      </c>
    </row>
    <row r="75">
      <c r="A75" s="10" t="s">
        <v>54</v>
      </c>
      <c r="B75" s="10" t="s">
        <v>54</v>
      </c>
      <c r="C75" s="10" t="s">
        <v>54</v>
      </c>
      <c r="D75" s="10" t="s">
        <v>54</v>
      </c>
      <c r="E75" s="10" t="s">
        <v>54</v>
      </c>
      <c r="F75" s="10" t="s">
        <v>54</v>
      </c>
    </row>
    <row r="76" ht="15" customHeight="1">
</row>
    <row r="77" ht="25" customHeight="1">
      <c r="A77" s="3" t="s">
        <v>541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5" customHeight="1">
</row>
    <row r="79" ht="25" customHeight="1">
      <c r="A79" s="3" t="s">
        <v>542</v>
      </c>
      <c r="B79" s="3"/>
      <c r="C79" s="3"/>
      <c r="D79" s="3"/>
      <c r="E79" s="3"/>
      <c r="F79" s="3"/>
    </row>
    <row r="80" ht="25" customHeight="1">
</row>
    <row r="81" ht="50" customHeight="1">
      <c r="A81" s="10" t="s">
        <v>243</v>
      </c>
      <c r="B81" s="10" t="s">
        <v>40</v>
      </c>
      <c r="C81" s="10" t="s">
        <v>503</v>
      </c>
      <c r="D81" s="10" t="s">
        <v>504</v>
      </c>
      <c r="E81" s="10" t="s">
        <v>505</v>
      </c>
      <c r="F81" s="10" t="s">
        <v>506</v>
      </c>
    </row>
    <row r="82" ht="50" customHeight="1">
      <c r="A82" s="10"/>
      <c r="B82" s="10"/>
      <c r="C82" s="10"/>
      <c r="D82" s="10" t="s">
        <v>529</v>
      </c>
      <c r="E82" s="10" t="s">
        <v>529</v>
      </c>
      <c r="F82" s="10" t="s">
        <v>529</v>
      </c>
    </row>
    <row r="83" ht="25" customHeight="1">
      <c r="A83" s="10" t="s">
        <v>252</v>
      </c>
      <c r="B83" s="10" t="s">
        <v>361</v>
      </c>
      <c r="C83" s="10" t="s">
        <v>362</v>
      </c>
      <c r="D83" s="10" t="s">
        <v>363</v>
      </c>
      <c r="E83" s="10" t="s">
        <v>364</v>
      </c>
      <c r="F83" s="10" t="s">
        <v>365</v>
      </c>
    </row>
    <row r="84">
      <c r="A84" s="10" t="s">
        <v>54</v>
      </c>
      <c r="B84" s="10" t="s">
        <v>54</v>
      </c>
      <c r="C84" s="10" t="s">
        <v>54</v>
      </c>
      <c r="D84" s="10" t="s">
        <v>54</v>
      </c>
      <c r="E84" s="10" t="s">
        <v>54</v>
      </c>
      <c r="F84" s="10" t="s">
        <v>54</v>
      </c>
    </row>
  </sheetData>
  <sheetProtection password="AC93" sheet="1" objects="1" scenarios="1"/>
  <mergeCells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36:C36"/>
    <mergeCell ref="A38:M38"/>
    <mergeCell ref="A40:F40"/>
    <mergeCell ref="A42:A43"/>
    <mergeCell ref="B42:B43"/>
    <mergeCell ref="C42:C43"/>
    <mergeCell ref="A47:M47"/>
    <mergeCell ref="A49:F49"/>
    <mergeCell ref="A51:A52"/>
    <mergeCell ref="B51:B52"/>
    <mergeCell ref="C51:C52"/>
    <mergeCell ref="A59:C59"/>
    <mergeCell ref="A61:M61"/>
    <mergeCell ref="A63:F63"/>
    <mergeCell ref="A65:A66"/>
    <mergeCell ref="B65:B66"/>
    <mergeCell ref="C65:C66"/>
    <mergeCell ref="A70:F70"/>
    <mergeCell ref="A72:A73"/>
    <mergeCell ref="B72:B73"/>
    <mergeCell ref="C72:C73"/>
    <mergeCell ref="A77:M77"/>
    <mergeCell ref="A79:F79"/>
    <mergeCell ref="A81:A82"/>
    <mergeCell ref="B81:B82"/>
    <mergeCell ref="C81:C82"/>
  </mergeCells>
  <phoneticPr fontId="0" type="noConversion"/>
  <pageMargins left="0.4" right="0.4" top="0.4" bottom="0.4" header="0.1" footer="0.1"/>
  <pageSetup paperSize="9" fitToHeight="0" orientation="landscape" verticalDpi="0" r:id="rId7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sheetViews>
    <sheetView workbookViewId="0">
      <selection sqref="A1:A1"/>
    </sheetView>
  </sheetViews>
  <sheetFormatPr defaultRowHeight="10.5"/>
  <cols>
    <col min="1" max="2" width="13.37" customWidth="1"/>
    <col min="3" max="4" width="47.75" customWidth="1"/>
    <col min="5" max="5" width="15.28" customWidth="1"/>
    <col min="6" max="8" width="19.10" customWidth="1"/>
    <col min="9" max="9" width="47.75" customWidth="1"/>
  </cols>
  <sheetData>
    <row r="1" ht="15" customHeight="1">
      <c r="A1" s="4" t="s">
        <v>543</v>
      </c>
      <c r="B1" s="4"/>
      <c r="C1" s="4"/>
      <c r="D1" s="4"/>
      <c r="E1" s="4"/>
      <c r="F1" s="4"/>
      <c r="G1" s="4"/>
      <c r="H1" s="4"/>
      <c r="I1" s="4"/>
    </row>
    <row r="2" ht="25" customHeight="1">
      <c r="A2" s="1" t="s">
        <v>544</v>
      </c>
      <c r="B2" s="1"/>
      <c r="C2" s="1"/>
      <c r="D2" s="1"/>
      <c r="E2" s="1"/>
      <c r="F2" s="1"/>
      <c r="G2" s="1"/>
      <c r="H2" s="1"/>
      <c r="I2" s="1"/>
    </row>
    <row r="3" ht="20" customHeight="1">
</row>
    <row r="4" ht="20" customHeight="1">
      <c r="A4" s="12" t="s">
        <v>545</v>
      </c>
      <c r="B4" s="12"/>
      <c r="C4" s="12"/>
      <c r="D4" s="12" t="s">
        <v>407</v>
      </c>
      <c r="E4" s="12"/>
      <c r="F4" s="12"/>
      <c r="G4" s="12"/>
      <c r="H4" s="12"/>
      <c r="I4" s="12"/>
    </row>
    <row r="5" ht="20" customHeight="1">
      <c r="A5" s="10" t="s">
        <v>546</v>
      </c>
      <c r="B5" s="10" t="s">
        <v>547</v>
      </c>
      <c r="C5" s="10" t="s">
        <v>548</v>
      </c>
      <c r="D5" s="10" t="s">
        <v>549</v>
      </c>
      <c r="E5" s="10" t="s">
        <v>550</v>
      </c>
      <c r="F5" s="10" t="s">
        <v>551</v>
      </c>
      <c r="G5" s="10"/>
      <c r="H5" s="10"/>
      <c r="I5" s="10"/>
    </row>
    <row r="6" ht="20" customHeight="1">
      <c r="A6" s="10"/>
      <c r="B6" s="10"/>
      <c r="C6" s="10"/>
      <c r="D6" s="10"/>
      <c r="E6" s="10"/>
      <c r="F6" s="10" t="s">
        <v>552</v>
      </c>
      <c r="G6" s="10" t="s">
        <v>553</v>
      </c>
      <c r="H6" s="10" t="s">
        <v>554</v>
      </c>
      <c r="I6" s="10" t="s">
        <v>555</v>
      </c>
    </row>
    <row r="7" ht="30" customHeight="1">
      <c r="A7" s="10" t="s">
        <v>556</v>
      </c>
      <c r="B7" s="10" t="s">
        <v>365</v>
      </c>
      <c r="C7" s="11" t="s">
        <v>557</v>
      </c>
      <c r="D7" s="11" t="s">
        <v>558</v>
      </c>
      <c r="E7" s="10" t="s">
        <v>8</v>
      </c>
      <c r="F7" s="14">
        <v>0</v>
      </c>
      <c r="G7" s="14">
        <v>10000</v>
      </c>
      <c r="H7" s="14">
        <v>10000</v>
      </c>
      <c r="I7" s="11" t="s">
        <v>559</v>
      </c>
    </row>
    <row r="8" ht="30" customHeight="1">
      <c r="A8" s="10" t="s">
        <v>154</v>
      </c>
      <c r="B8" s="10" t="s">
        <v>362</v>
      </c>
      <c r="C8" s="11" t="s">
        <v>557</v>
      </c>
      <c r="D8" s="11" t="s">
        <v>560</v>
      </c>
      <c r="E8" s="10" t="s">
        <v>8</v>
      </c>
      <c r="F8" s="14">
        <v>0</v>
      </c>
      <c r="G8" s="14">
        <v>65000</v>
      </c>
      <c r="H8" s="14">
        <v>65000</v>
      </c>
      <c r="I8" s="11" t="s">
        <v>561</v>
      </c>
    </row>
    <row r="9" ht="20" customHeight="1">
</row>
    <row r="10" ht="20" customHeight="1">
      <c r="A10" s="12" t="s">
        <v>545</v>
      </c>
      <c r="B10" s="12"/>
      <c r="C10" s="12"/>
      <c r="D10" s="12" t="s">
        <v>348</v>
      </c>
      <c r="E10" s="12"/>
      <c r="F10" s="12"/>
      <c r="G10" s="12"/>
      <c r="H10" s="12"/>
      <c r="I10" s="12"/>
    </row>
    <row r="11" ht="20" customHeight="1">
      <c r="A11" s="10" t="s">
        <v>546</v>
      </c>
      <c r="B11" s="10" t="s">
        <v>547</v>
      </c>
      <c r="C11" s="10" t="s">
        <v>548</v>
      </c>
      <c r="D11" s="10" t="s">
        <v>549</v>
      </c>
      <c r="E11" s="10" t="s">
        <v>550</v>
      </c>
      <c r="F11" s="10" t="s">
        <v>551</v>
      </c>
      <c r="G11" s="10"/>
      <c r="H11" s="10"/>
      <c r="I11" s="10"/>
    </row>
    <row r="12" ht="20" customHeight="1">
      <c r="A12" s="10"/>
      <c r="B12" s="10"/>
      <c r="C12" s="10"/>
      <c r="D12" s="10"/>
      <c r="E12" s="10"/>
      <c r="F12" s="10" t="s">
        <v>552</v>
      </c>
      <c r="G12" s="10" t="s">
        <v>553</v>
      </c>
      <c r="H12" s="10" t="s">
        <v>554</v>
      </c>
      <c r="I12" s="10" t="s">
        <v>555</v>
      </c>
    </row>
    <row r="13" ht="30" customHeight="1">
      <c r="A13" s="10" t="s">
        <v>556</v>
      </c>
      <c r="B13" s="10" t="s">
        <v>487</v>
      </c>
      <c r="C13" s="11" t="s">
        <v>562</v>
      </c>
      <c r="D13" s="11" t="s">
        <v>563</v>
      </c>
      <c r="E13" s="10" t="s">
        <v>8</v>
      </c>
      <c r="F13" s="14">
        <v>35481.6</v>
      </c>
      <c r="G13" s="14">
        <v>35153.06</v>
      </c>
      <c r="H13" s="14">
        <v>-328.54</v>
      </c>
      <c r="I13" s="11" t="s">
        <v>564</v>
      </c>
    </row>
    <row r="14" ht="30" customHeight="1">
      <c r="A14" s="10" t="s">
        <v>556</v>
      </c>
      <c r="B14" s="10" t="s">
        <v>487</v>
      </c>
      <c r="C14" s="11" t="s">
        <v>565</v>
      </c>
      <c r="D14" s="11" t="s">
        <v>563</v>
      </c>
      <c r="E14" s="10" t="s">
        <v>8</v>
      </c>
      <c r="F14" s="14">
        <v>25127.43</v>
      </c>
      <c r="G14" s="14">
        <v>24894.77</v>
      </c>
      <c r="H14" s="14">
        <v>-232.66</v>
      </c>
      <c r="I14" s="11" t="s">
        <v>564</v>
      </c>
    </row>
    <row r="15" ht="45" customHeight="1">
      <c r="A15" s="10" t="s">
        <v>556</v>
      </c>
      <c r="B15" s="10" t="s">
        <v>487</v>
      </c>
      <c r="C15" s="11" t="s">
        <v>566</v>
      </c>
      <c r="D15" s="11" t="s">
        <v>563</v>
      </c>
      <c r="E15" s="10" t="s">
        <v>8</v>
      </c>
      <c r="F15" s="14">
        <v>20000.26</v>
      </c>
      <c r="G15" s="14">
        <v>19815.07</v>
      </c>
      <c r="H15" s="14">
        <v>-185.19</v>
      </c>
      <c r="I15" s="11" t="s">
        <v>564</v>
      </c>
    </row>
    <row r="16" ht="45" customHeight="1">
      <c r="A16" s="10" t="s">
        <v>556</v>
      </c>
      <c r="B16" s="10" t="s">
        <v>487</v>
      </c>
      <c r="C16" s="11" t="s">
        <v>519</v>
      </c>
      <c r="D16" s="11" t="s">
        <v>563</v>
      </c>
      <c r="E16" s="10" t="s">
        <v>8</v>
      </c>
      <c r="F16" s="14">
        <v>11278.6</v>
      </c>
      <c r="G16" s="14">
        <v>11174.17</v>
      </c>
      <c r="H16" s="14">
        <v>-104.43</v>
      </c>
      <c r="I16" s="11" t="s">
        <v>564</v>
      </c>
    </row>
    <row r="17" ht="45" customHeight="1">
      <c r="A17" s="10" t="s">
        <v>556</v>
      </c>
      <c r="B17" s="10" t="s">
        <v>487</v>
      </c>
      <c r="C17" s="11" t="s">
        <v>517</v>
      </c>
      <c r="D17" s="11" t="s">
        <v>563</v>
      </c>
      <c r="E17" s="10" t="s">
        <v>8</v>
      </c>
      <c r="F17" s="14">
        <v>42528</v>
      </c>
      <c r="G17" s="14">
        <v>42134.25</v>
      </c>
      <c r="H17" s="14">
        <v>-393.75</v>
      </c>
      <c r="I17" s="11" t="s">
        <v>564</v>
      </c>
    </row>
    <row r="18" ht="45" customHeight="1">
      <c r="A18" s="10" t="s">
        <v>556</v>
      </c>
      <c r="B18" s="10" t="s">
        <v>487</v>
      </c>
      <c r="C18" s="11" t="s">
        <v>567</v>
      </c>
      <c r="D18" s="11" t="s">
        <v>563</v>
      </c>
      <c r="E18" s="10" t="s">
        <v>8</v>
      </c>
      <c r="F18" s="14">
        <v>6052.02</v>
      </c>
      <c r="G18" s="14">
        <v>5995.98</v>
      </c>
      <c r="H18" s="14">
        <v>-56.04</v>
      </c>
      <c r="I18" s="11" t="s">
        <v>564</v>
      </c>
    </row>
    <row r="19" ht="45" customHeight="1">
      <c r="A19" s="10" t="s">
        <v>556</v>
      </c>
      <c r="B19" s="10" t="s">
        <v>487</v>
      </c>
      <c r="C19" s="11" t="s">
        <v>568</v>
      </c>
      <c r="D19" s="11" t="s">
        <v>563</v>
      </c>
      <c r="E19" s="10" t="s">
        <v>8</v>
      </c>
      <c r="F19" s="14">
        <v>6052.02</v>
      </c>
      <c r="G19" s="14">
        <v>5995.98</v>
      </c>
      <c r="H19" s="14">
        <v>-56.04</v>
      </c>
      <c r="I19" s="11" t="s">
        <v>564</v>
      </c>
    </row>
    <row r="20" ht="30" customHeight="1">
      <c r="A20" s="10" t="s">
        <v>556</v>
      </c>
      <c r="B20" s="10" t="s">
        <v>487</v>
      </c>
      <c r="C20" s="11" t="s">
        <v>569</v>
      </c>
      <c r="D20" s="11" t="s">
        <v>563</v>
      </c>
      <c r="E20" s="10" t="s">
        <v>8</v>
      </c>
      <c r="F20" s="14">
        <v>3841.87</v>
      </c>
      <c r="G20" s="14">
        <v>3806.29</v>
      </c>
      <c r="H20" s="14">
        <v>-35.58</v>
      </c>
      <c r="I20" s="11" t="s">
        <v>564</v>
      </c>
    </row>
    <row r="21" ht="45" customHeight="1">
      <c r="A21" s="10" t="s">
        <v>556</v>
      </c>
      <c r="B21" s="10" t="s">
        <v>487</v>
      </c>
      <c r="C21" s="11" t="s">
        <v>570</v>
      </c>
      <c r="D21" s="11" t="s">
        <v>563</v>
      </c>
      <c r="E21" s="10" t="s">
        <v>8</v>
      </c>
      <c r="F21" s="14">
        <v>1972</v>
      </c>
      <c r="G21" s="14">
        <v>1953.74</v>
      </c>
      <c r="H21" s="14">
        <v>-18.26</v>
      </c>
      <c r="I21" s="11" t="s">
        <v>564</v>
      </c>
    </row>
    <row r="22" ht="45" customHeight="1">
      <c r="A22" s="10" t="s">
        <v>556</v>
      </c>
      <c r="B22" s="10" t="s">
        <v>487</v>
      </c>
      <c r="C22" s="11" t="s">
        <v>520</v>
      </c>
      <c r="D22" s="11" t="s">
        <v>563</v>
      </c>
      <c r="E22" s="10" t="s">
        <v>8</v>
      </c>
      <c r="F22" s="14">
        <v>9666.2</v>
      </c>
      <c r="G22" s="14">
        <v>9576.69</v>
      </c>
      <c r="H22" s="14">
        <v>-89.51</v>
      </c>
      <c r="I22" s="11" t="s">
        <v>564</v>
      </c>
    </row>
    <row r="23" ht="45" customHeight="1">
      <c r="A23" s="10" t="s">
        <v>571</v>
      </c>
      <c r="B23" s="10" t="s">
        <v>363</v>
      </c>
      <c r="C23" s="11" t="s">
        <v>517</v>
      </c>
      <c r="D23" s="11" t="s">
        <v>572</v>
      </c>
      <c r="E23" s="10" t="s">
        <v>8</v>
      </c>
      <c r="F23" s="14">
        <v>0</v>
      </c>
      <c r="G23" s="14">
        <v>393.78</v>
      </c>
      <c r="H23" s="14">
        <v>393.78</v>
      </c>
      <c r="I23" s="11" t="s">
        <v>564</v>
      </c>
    </row>
    <row r="24" ht="30" customHeight="1">
      <c r="A24" s="10" t="s">
        <v>571</v>
      </c>
      <c r="B24" s="10" t="s">
        <v>363</v>
      </c>
      <c r="C24" s="11" t="s">
        <v>562</v>
      </c>
      <c r="D24" s="11" t="s">
        <v>572</v>
      </c>
      <c r="E24" s="10" t="s">
        <v>8</v>
      </c>
      <c r="F24" s="14">
        <v>0</v>
      </c>
      <c r="G24" s="14">
        <v>328.53</v>
      </c>
      <c r="H24" s="14">
        <v>328.53</v>
      </c>
      <c r="I24" s="11" t="s">
        <v>564</v>
      </c>
    </row>
    <row r="25" ht="30" customHeight="1">
      <c r="A25" s="10" t="s">
        <v>571</v>
      </c>
      <c r="B25" s="10" t="s">
        <v>363</v>
      </c>
      <c r="C25" s="11" t="s">
        <v>565</v>
      </c>
      <c r="D25" s="11" t="s">
        <v>572</v>
      </c>
      <c r="E25" s="10" t="s">
        <v>8</v>
      </c>
      <c r="F25" s="14">
        <v>0</v>
      </c>
      <c r="G25" s="14">
        <v>232.66</v>
      </c>
      <c r="H25" s="14">
        <v>232.66</v>
      </c>
      <c r="I25" s="11" t="s">
        <v>564</v>
      </c>
    </row>
    <row r="26" ht="45" customHeight="1">
      <c r="A26" s="10" t="s">
        <v>571</v>
      </c>
      <c r="B26" s="10" t="s">
        <v>363</v>
      </c>
      <c r="C26" s="11" t="s">
        <v>566</v>
      </c>
      <c r="D26" s="11" t="s">
        <v>572</v>
      </c>
      <c r="E26" s="10" t="s">
        <v>8</v>
      </c>
      <c r="F26" s="14">
        <v>0</v>
      </c>
      <c r="G26" s="14">
        <v>185.19</v>
      </c>
      <c r="H26" s="14">
        <v>185.19</v>
      </c>
      <c r="I26" s="11" t="s">
        <v>564</v>
      </c>
    </row>
    <row r="27" ht="45" customHeight="1">
      <c r="A27" s="10" t="s">
        <v>571</v>
      </c>
      <c r="B27" s="10" t="s">
        <v>363</v>
      </c>
      <c r="C27" s="11" t="s">
        <v>519</v>
      </c>
      <c r="D27" s="11" t="s">
        <v>572</v>
      </c>
      <c r="E27" s="10" t="s">
        <v>8</v>
      </c>
      <c r="F27" s="14">
        <v>0</v>
      </c>
      <c r="G27" s="14">
        <v>104.43</v>
      </c>
      <c r="H27" s="14">
        <v>104.43</v>
      </c>
      <c r="I27" s="11" t="s">
        <v>564</v>
      </c>
    </row>
    <row r="28" ht="45" customHeight="1">
      <c r="A28" s="10" t="s">
        <v>571</v>
      </c>
      <c r="B28" s="10" t="s">
        <v>363</v>
      </c>
      <c r="C28" s="11" t="s">
        <v>520</v>
      </c>
      <c r="D28" s="11" t="s">
        <v>572</v>
      </c>
      <c r="E28" s="10" t="s">
        <v>8</v>
      </c>
      <c r="F28" s="14">
        <v>0</v>
      </c>
      <c r="G28" s="14">
        <v>89.5</v>
      </c>
      <c r="H28" s="14">
        <v>89.5</v>
      </c>
      <c r="I28" s="11" t="s">
        <v>564</v>
      </c>
    </row>
    <row r="29" ht="45" customHeight="1">
      <c r="A29" s="10" t="s">
        <v>571</v>
      </c>
      <c r="B29" s="10" t="s">
        <v>363</v>
      </c>
      <c r="C29" s="11" t="s">
        <v>567</v>
      </c>
      <c r="D29" s="11" t="s">
        <v>572</v>
      </c>
      <c r="E29" s="10" t="s">
        <v>8</v>
      </c>
      <c r="F29" s="14">
        <v>0</v>
      </c>
      <c r="G29" s="14">
        <v>56.04</v>
      </c>
      <c r="H29" s="14">
        <v>56.04</v>
      </c>
      <c r="I29" s="11" t="s">
        <v>564</v>
      </c>
    </row>
    <row r="30" ht="45" customHeight="1">
      <c r="A30" s="10" t="s">
        <v>571</v>
      </c>
      <c r="B30" s="10" t="s">
        <v>363</v>
      </c>
      <c r="C30" s="11" t="s">
        <v>568</v>
      </c>
      <c r="D30" s="11" t="s">
        <v>572</v>
      </c>
      <c r="E30" s="10" t="s">
        <v>8</v>
      </c>
      <c r="F30" s="14">
        <v>0</v>
      </c>
      <c r="G30" s="14">
        <v>56.04</v>
      </c>
      <c r="H30" s="14">
        <v>56.04</v>
      </c>
      <c r="I30" s="11" t="s">
        <v>564</v>
      </c>
    </row>
    <row r="31" ht="30" customHeight="1">
      <c r="A31" s="10" t="s">
        <v>571</v>
      </c>
      <c r="B31" s="10" t="s">
        <v>363</v>
      </c>
      <c r="C31" s="11" t="s">
        <v>569</v>
      </c>
      <c r="D31" s="11" t="s">
        <v>572</v>
      </c>
      <c r="E31" s="10" t="s">
        <v>8</v>
      </c>
      <c r="F31" s="14">
        <v>0</v>
      </c>
      <c r="G31" s="14">
        <v>35.57</v>
      </c>
      <c r="H31" s="14">
        <v>35.57</v>
      </c>
      <c r="I31" s="11" t="s">
        <v>564</v>
      </c>
    </row>
    <row r="32" ht="45" customHeight="1">
      <c r="A32" s="10" t="s">
        <v>571</v>
      </c>
      <c r="B32" s="10" t="s">
        <v>363</v>
      </c>
      <c r="C32" s="11" t="s">
        <v>517</v>
      </c>
      <c r="D32" s="11" t="s">
        <v>572</v>
      </c>
      <c r="E32" s="10" t="s">
        <v>8</v>
      </c>
      <c r="F32" s="14">
        <v>0</v>
      </c>
      <c r="G32" s="14">
        <v>0</v>
      </c>
      <c r="H32" s="14">
        <v>0</v>
      </c>
      <c r="I32" s="11" t="s">
        <v>573</v>
      </c>
    </row>
    <row r="33" ht="45" customHeight="1">
      <c r="A33" s="10" t="s">
        <v>571</v>
      </c>
      <c r="B33" s="10" t="s">
        <v>363</v>
      </c>
      <c r="C33" s="11" t="s">
        <v>570</v>
      </c>
      <c r="D33" s="11" t="s">
        <v>572</v>
      </c>
      <c r="E33" s="10" t="s">
        <v>8</v>
      </c>
      <c r="F33" s="14">
        <v>0</v>
      </c>
      <c r="G33" s="14">
        <v>18.26</v>
      </c>
      <c r="H33" s="14">
        <v>18.26</v>
      </c>
      <c r="I33" s="11" t="s">
        <v>564</v>
      </c>
    </row>
    <row r="34" ht="20" customHeight="1">
</row>
    <row r="35" ht="20" customHeight="1">
      <c r="A35" s="12" t="s">
        <v>545</v>
      </c>
      <c r="B35" s="12"/>
      <c r="C35" s="12"/>
      <c r="D35" s="12" t="s">
        <v>397</v>
      </c>
      <c r="E35" s="12"/>
      <c r="F35" s="12"/>
      <c r="G35" s="12"/>
      <c r="H35" s="12"/>
      <c r="I35" s="12"/>
    </row>
    <row r="36" ht="20" customHeight="1">
      <c r="A36" s="10" t="s">
        <v>546</v>
      </c>
      <c r="B36" s="10" t="s">
        <v>547</v>
      </c>
      <c r="C36" s="10" t="s">
        <v>548</v>
      </c>
      <c r="D36" s="10" t="s">
        <v>549</v>
      </c>
      <c r="E36" s="10" t="s">
        <v>550</v>
      </c>
      <c r="F36" s="10" t="s">
        <v>551</v>
      </c>
      <c r="G36" s="10"/>
      <c r="H36" s="10"/>
      <c r="I36" s="10"/>
    </row>
    <row r="37" ht="20" customHeight="1">
      <c r="A37" s="10"/>
      <c r="B37" s="10"/>
      <c r="C37" s="10"/>
      <c r="D37" s="10"/>
      <c r="E37" s="10"/>
      <c r="F37" s="10" t="s">
        <v>552</v>
      </c>
      <c r="G37" s="10" t="s">
        <v>553</v>
      </c>
      <c r="H37" s="10" t="s">
        <v>554</v>
      </c>
      <c r="I37" s="10" t="s">
        <v>555</v>
      </c>
    </row>
    <row r="38" ht="15" customHeight="1">
      <c r="A38" s="10" t="s">
        <v>571</v>
      </c>
      <c r="B38" s="10" t="s">
        <v>361</v>
      </c>
      <c r="C38" s="11" t="s">
        <v>574</v>
      </c>
      <c r="D38" s="11" t="s">
        <v>575</v>
      </c>
      <c r="E38" s="10" t="s">
        <v>8</v>
      </c>
      <c r="F38" s="14">
        <v>0</v>
      </c>
      <c r="G38" s="14">
        <v>17793</v>
      </c>
      <c r="H38" s="14">
        <v>17793</v>
      </c>
      <c r="I38" s="11" t="s">
        <v>576</v>
      </c>
    </row>
    <row r="39" ht="15" customHeight="1">
      <c r="A39" s="10" t="s">
        <v>571</v>
      </c>
      <c r="B39" s="10" t="s">
        <v>362</v>
      </c>
      <c r="C39" s="11" t="s">
        <v>574</v>
      </c>
      <c r="D39" s="11" t="s">
        <v>577</v>
      </c>
      <c r="E39" s="10" t="s">
        <v>8</v>
      </c>
      <c r="F39" s="14">
        <v>0</v>
      </c>
      <c r="G39" s="14">
        <v>3210</v>
      </c>
      <c r="H39" s="14">
        <v>3210</v>
      </c>
      <c r="I39" s="11" t="s">
        <v>576</v>
      </c>
    </row>
    <row r="40" ht="30" customHeight="1">
      <c r="A40" s="10" t="s">
        <v>578</v>
      </c>
      <c r="B40" s="10" t="s">
        <v>252</v>
      </c>
      <c r="C40" s="11" t="s">
        <v>579</v>
      </c>
      <c r="D40" s="11" t="s">
        <v>580</v>
      </c>
      <c r="E40" s="10" t="s">
        <v>8</v>
      </c>
      <c r="F40" s="14">
        <v>0</v>
      </c>
      <c r="G40" s="14">
        <v>239400</v>
      </c>
      <c r="H40" s="14">
        <v>239400</v>
      </c>
      <c r="I40" s="11" t="s">
        <v>581</v>
      </c>
    </row>
    <row r="41" ht="30" customHeight="1">
      <c r="A41" s="10" t="s">
        <v>578</v>
      </c>
      <c r="B41" s="10" t="s">
        <v>252</v>
      </c>
      <c r="C41" s="11" t="s">
        <v>582</v>
      </c>
      <c r="D41" s="11" t="s">
        <v>580</v>
      </c>
      <c r="E41" s="10" t="s">
        <v>8</v>
      </c>
      <c r="F41" s="14">
        <v>0</v>
      </c>
      <c r="G41" s="14">
        <v>301009.08</v>
      </c>
      <c r="H41" s="14">
        <v>301009.08</v>
      </c>
      <c r="I41" s="11" t="s">
        <v>581</v>
      </c>
    </row>
    <row r="42" ht="30" customHeight="1">
      <c r="A42" s="10" t="s">
        <v>578</v>
      </c>
      <c r="B42" s="10" t="s">
        <v>252</v>
      </c>
      <c r="C42" s="11" t="s">
        <v>583</v>
      </c>
      <c r="D42" s="11" t="s">
        <v>580</v>
      </c>
      <c r="E42" s="10" t="s">
        <v>8</v>
      </c>
      <c r="F42" s="14">
        <v>0</v>
      </c>
      <c r="G42" s="14">
        <v>1000000</v>
      </c>
      <c r="H42" s="14">
        <v>1000000</v>
      </c>
      <c r="I42" s="11" t="s">
        <v>584</v>
      </c>
    </row>
    <row r="43" ht="30" customHeight="1">
      <c r="A43" s="10" t="s">
        <v>154</v>
      </c>
      <c r="B43" s="10" t="s">
        <v>361</v>
      </c>
      <c r="C43" s="11" t="s">
        <v>582</v>
      </c>
      <c r="D43" s="11" t="s">
        <v>585</v>
      </c>
      <c r="E43" s="10" t="s">
        <v>8</v>
      </c>
      <c r="F43" s="14">
        <v>0</v>
      </c>
      <c r="G43" s="14">
        <v>47856</v>
      </c>
      <c r="H43" s="14">
        <v>47856</v>
      </c>
      <c r="I43" s="11" t="s">
        <v>576</v>
      </c>
    </row>
    <row r="44" ht="20" customHeight="1">
</row>
    <row r="45" ht="20" customHeight="1">
      <c r="A45" s="12" t="s">
        <v>545</v>
      </c>
      <c r="B45" s="12"/>
      <c r="C45" s="12"/>
      <c r="D45" s="12" t="s">
        <v>586</v>
      </c>
      <c r="E45" s="12"/>
      <c r="F45" s="12"/>
      <c r="G45" s="12"/>
      <c r="H45" s="12"/>
      <c r="I45" s="12"/>
    </row>
    <row r="46" ht="20" customHeight="1">
      <c r="A46" s="10" t="s">
        <v>546</v>
      </c>
      <c r="B46" s="10" t="s">
        <v>547</v>
      </c>
      <c r="C46" s="10" t="s">
        <v>548</v>
      </c>
      <c r="D46" s="10" t="s">
        <v>549</v>
      </c>
      <c r="E46" s="10" t="s">
        <v>550</v>
      </c>
      <c r="F46" s="10" t="s">
        <v>551</v>
      </c>
      <c r="G46" s="10"/>
      <c r="H46" s="10"/>
      <c r="I46" s="10"/>
    </row>
    <row r="47" ht="20" customHeight="1">
      <c r="A47" s="10"/>
      <c r="B47" s="10"/>
      <c r="C47" s="10"/>
      <c r="D47" s="10"/>
      <c r="E47" s="10"/>
      <c r="F47" s="10" t="s">
        <v>552</v>
      </c>
      <c r="G47" s="10" t="s">
        <v>553</v>
      </c>
      <c r="H47" s="10" t="s">
        <v>554</v>
      </c>
      <c r="I47" s="10" t="s">
        <v>555</v>
      </c>
    </row>
    <row r="48" ht="20" customHeight="1">
</row>
    <row r="49" ht="20" customHeight="1">
      <c r="A49" s="12" t="s">
        <v>545</v>
      </c>
      <c r="B49" s="12"/>
      <c r="C49" s="12"/>
      <c r="D49" s="12" t="s">
        <v>587</v>
      </c>
      <c r="E49" s="12"/>
      <c r="F49" s="12"/>
      <c r="G49" s="12"/>
      <c r="H49" s="12"/>
      <c r="I49" s="12"/>
    </row>
    <row r="50" ht="20" customHeight="1">
      <c r="A50" s="10" t="s">
        <v>546</v>
      </c>
      <c r="B50" s="10" t="s">
        <v>547</v>
      </c>
      <c r="C50" s="10" t="s">
        <v>548</v>
      </c>
      <c r="D50" s="10" t="s">
        <v>549</v>
      </c>
      <c r="E50" s="10" t="s">
        <v>550</v>
      </c>
      <c r="F50" s="10" t="s">
        <v>551</v>
      </c>
      <c r="G50" s="10"/>
      <c r="H50" s="10"/>
      <c r="I50" s="10"/>
    </row>
    <row r="51" ht="20" customHeight="1">
      <c r="A51" s="10"/>
      <c r="B51" s="10"/>
      <c r="C51" s="10"/>
      <c r="D51" s="10"/>
      <c r="E51" s="10"/>
      <c r="F51" s="10" t="s">
        <v>552</v>
      </c>
      <c r="G51" s="10" t="s">
        <v>553</v>
      </c>
      <c r="H51" s="10" t="s">
        <v>554</v>
      </c>
      <c r="I51" s="10" t="s">
        <v>555</v>
      </c>
    </row>
    <row r="52" ht="20" customHeight="1">
</row>
    <row r="53" ht="20" customHeight="1">
</row>
    <row r="54" ht="30" customHeight="1">
      <c r="A54" s="5" t="s">
        <v>588</v>
      </c>
      <c r="B54" s="5"/>
      <c r="C54" s="6"/>
      <c r="D54" s="13"/>
    </row>
    <row r="55" ht="10" customHeight="1">
      <c r="A55" s="0"/>
      <c r="B55" s="0"/>
      <c r="C55" s="9" t="s">
        <v>4</v>
      </c>
      <c r="D55" s="9" t="s">
        <v>5</v>
      </c>
    </row>
    <row r="56" ht="30" customHeight="1">
      <c r="A56" s="5" t="s">
        <v>589</v>
      </c>
      <c r="B56" s="5"/>
      <c r="C56" s="6"/>
      <c r="D56" s="13"/>
    </row>
    <row r="57" ht="10" customHeight="1">
      <c r="A57" s="0"/>
      <c r="B57" s="0"/>
      <c r="C57" s="9" t="s">
        <v>4</v>
      </c>
      <c r="D57" s="9" t="s">
        <v>5</v>
      </c>
    </row>
    <row r="58" ht="30" customHeight="1">
      <c r="A58" s="5" t="s">
        <v>330</v>
      </c>
      <c r="B58" s="5"/>
      <c r="C58" s="6"/>
      <c r="D58" s="13"/>
    </row>
    <row r="59" ht="10" customHeight="1">
      <c r="A59" s="0"/>
      <c r="B59" s="0"/>
      <c r="C59" s="9" t="s">
        <v>4</v>
      </c>
      <c r="D59" s="9" t="s">
        <v>5</v>
      </c>
    </row>
    <row r="60" ht="30" customHeight="1">
      <c r="A60" s="5" t="s">
        <v>590</v>
      </c>
      <c r="B60" s="5"/>
      <c r="C60" s="13"/>
      <c r="D60" s="6"/>
      <c r="E60" s="13"/>
      <c r="F60" s="13"/>
      <c r="G60" s="13"/>
      <c r="H60" s="13"/>
    </row>
    <row r="61" ht="10" customHeight="1">
      <c r="A61" s="0"/>
      <c r="B61" s="0"/>
      <c r="C61" s="9" t="s">
        <v>591</v>
      </c>
      <c r="D61" s="9" t="s">
        <v>4</v>
      </c>
      <c r="E61" s="9" t="s">
        <v>5</v>
      </c>
      <c r="F61" s="9"/>
      <c r="G61" s="9" t="s">
        <v>592</v>
      </c>
      <c r="H61" s="9"/>
    </row>
    <row r="62" ht="30" customHeight="1">
      <c r="A62" s="5" t="s">
        <v>593</v>
      </c>
      <c r="B62" s="5"/>
      <c r="C62" s="5"/>
    </row>
    <row r="63" ht="20" customHeight="1">
</row>
    <row r="64" ht="20" customHeight="1">
      <c r="A64" s="0"/>
      <c r="B64" s="19" t="s">
        <v>30</v>
      </c>
      <c r="C64" s="19"/>
    </row>
    <row r="65" ht="20" customHeight="1">
      <c r="A65" s="0"/>
      <c r="B65" s="20" t="s">
        <v>341</v>
      </c>
      <c r="C65" s="20"/>
    </row>
    <row r="66" ht="20" customHeight="1">
      <c r="A66" s="0"/>
      <c r="B66" s="20" t="s">
        <v>342</v>
      </c>
      <c r="C66" s="20"/>
    </row>
    <row r="67" ht="20" customHeight="1">
      <c r="A67" s="0"/>
      <c r="B67" s="20" t="s">
        <v>343</v>
      </c>
      <c r="C67" s="20"/>
    </row>
    <row r="68" ht="20" customHeight="1">
      <c r="A68" s="0"/>
      <c r="B68" s="20" t="s">
        <v>344</v>
      </c>
      <c r="C68" s="20"/>
    </row>
    <row r="69" ht="20" customHeight="1">
      <c r="A69" s="0"/>
      <c r="B69" s="20" t="s">
        <v>35</v>
      </c>
      <c r="C69" s="20"/>
    </row>
    <row r="70" ht="20" customHeight="1">
      <c r="A70" s="0"/>
      <c r="B70" s="21" t="s">
        <v>345</v>
      </c>
      <c r="C70" s="21"/>
    </row>
  </sheetData>
  <sheetProtection password="AC93" sheet="1" objects="1" scenarios="1"/>
  <mergeCells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0:C10"/>
    <mergeCell ref="D10:I10"/>
    <mergeCell ref="A11:A12"/>
    <mergeCell ref="B11:B12"/>
    <mergeCell ref="C11:C12"/>
    <mergeCell ref="D11:D12"/>
    <mergeCell ref="E11:E12"/>
    <mergeCell ref="F11:I11"/>
    <mergeCell ref="A35:C35"/>
    <mergeCell ref="D35:I35"/>
    <mergeCell ref="A36:A37"/>
    <mergeCell ref="B36:B37"/>
    <mergeCell ref="C36:C37"/>
    <mergeCell ref="D36:D37"/>
    <mergeCell ref="E36:E37"/>
    <mergeCell ref="F36:I36"/>
    <mergeCell ref="A45:C45"/>
    <mergeCell ref="D45:I45"/>
    <mergeCell ref="A46:A47"/>
    <mergeCell ref="B46:B47"/>
    <mergeCell ref="C46:C47"/>
    <mergeCell ref="D46:D47"/>
    <mergeCell ref="E46:E47"/>
    <mergeCell ref="F46:I46"/>
    <mergeCell ref="A49:C49"/>
    <mergeCell ref="D49:I49"/>
    <mergeCell ref="A50:A51"/>
    <mergeCell ref="B50:B51"/>
    <mergeCell ref="C50:C51"/>
    <mergeCell ref="D50:D51"/>
    <mergeCell ref="E50:E51"/>
    <mergeCell ref="F50:I50"/>
    <mergeCell ref="A54:B54"/>
    <mergeCell ref="A56:B56"/>
    <mergeCell ref="A58:B58"/>
    <mergeCell ref="A60:B60"/>
    <mergeCell ref="E60:F60"/>
    <mergeCell ref="G60:H60"/>
    <mergeCell ref="E61:F61"/>
    <mergeCell ref="G61:H61"/>
    <mergeCell ref="A62:C62"/>
    <mergeCell ref="B64:C64"/>
    <mergeCell ref="B65:C65"/>
    <mergeCell ref="B66:C66"/>
    <mergeCell ref="B67:C67"/>
    <mergeCell ref="B68:C68"/>
    <mergeCell ref="B69:C69"/>
    <mergeCell ref="B70:C70"/>
  </mergeCells>
  <phoneticPr fontId="0" type="noConversion"/>
  <pageMargins left="0.4" right="0.4" top="0.4" bottom="0.4" header="0.1" footer="0.1"/>
  <pageSetup paperSize="9" fitToHeight="0" orientation="landscape" verticalDpi="0" r:id="rId8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